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80" windowHeight="1110" tabRatio="866" activeTab="12"/>
  </bookViews>
  <sheets>
    <sheet name="todas las canciones" sheetId="12" r:id="rId1"/>
    <sheet name="General" sheetId="1" r:id="rId2"/>
    <sheet name="Grupos fase 1" sheetId="2" r:id="rId3"/>
    <sheet name="Repesca 1" sheetId="14" r:id="rId4"/>
    <sheet name="eliminadas fase 1" sheetId="11" r:id="rId5"/>
    <sheet name="Fase 2 general" sheetId="3" r:id="rId6"/>
    <sheet name="Grupos fase 2" sheetId="4" r:id="rId7"/>
    <sheet name="Repesca 2" sheetId="15" r:id="rId8"/>
    <sheet name="eliminadas fase 2" sheetId="5" r:id="rId9"/>
    <sheet name="Fase 3 general" sheetId="6" r:id="rId10"/>
    <sheet name="Grupos fase 3" sheetId="8" r:id="rId11"/>
    <sheet name="Fase 4 general" sheetId="10" r:id="rId12"/>
    <sheet name="Grupo final" sheetId="13" r:id="rId13"/>
  </sheets>
  <definedNames>
    <definedName name="b3.5">'Grupos fase 1'!$B$337</definedName>
  </definedNames>
  <calcPr calcId="124519"/>
  <fileRecoveryPr autoRecover="0"/>
</workbook>
</file>

<file path=xl/calcChain.xml><?xml version="1.0" encoding="utf-8"?>
<calcChain xmlns="http://schemas.openxmlformats.org/spreadsheetml/2006/main">
  <c r="B21" i="13"/>
  <c r="B31" s="1"/>
  <c r="B24" i="10"/>
  <c r="B23"/>
  <c r="B22"/>
  <c r="B21"/>
  <c r="B20"/>
  <c r="B19"/>
  <c r="B18"/>
  <c r="B17"/>
  <c r="B16"/>
  <c r="B15"/>
  <c r="B49" i="8"/>
  <c r="B50"/>
  <c r="T190" i="4"/>
  <c r="T189"/>
  <c r="T188"/>
  <c r="T187"/>
  <c r="T186"/>
  <c r="T185"/>
  <c r="T184"/>
  <c r="T183"/>
  <c r="T182"/>
  <c r="T181"/>
  <c r="T180"/>
  <c r="T179"/>
  <c r="T178"/>
  <c r="T177"/>
  <c r="T176"/>
  <c r="B190"/>
  <c r="B189"/>
  <c r="B188"/>
  <c r="B187"/>
  <c r="B186"/>
  <c r="B314" i="2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T313"/>
  <c r="T312"/>
  <c r="T311"/>
  <c r="T305"/>
  <c r="T299"/>
  <c r="T293"/>
  <c r="T570"/>
  <c r="T569"/>
  <c r="T568"/>
  <c r="T567"/>
  <c r="T566"/>
  <c r="T564"/>
  <c r="T563"/>
  <c r="T562"/>
  <c r="T561"/>
  <c r="T560"/>
  <c r="T558"/>
  <c r="T557"/>
  <c r="T556"/>
  <c r="T555"/>
  <c r="T554"/>
  <c r="T552"/>
  <c r="T551"/>
  <c r="T550"/>
  <c r="T549"/>
  <c r="T548"/>
  <c r="T544"/>
  <c r="T543"/>
  <c r="T542"/>
  <c r="T541"/>
  <c r="T540"/>
  <c r="T538"/>
  <c r="T537"/>
  <c r="T536"/>
  <c r="T535"/>
  <c r="T534"/>
  <c r="T532"/>
  <c r="T531"/>
  <c r="T530"/>
  <c r="T529"/>
  <c r="T528"/>
  <c r="T526"/>
  <c r="T525"/>
  <c r="T524"/>
  <c r="T523"/>
  <c r="T522"/>
  <c r="T518"/>
  <c r="T517"/>
  <c r="T516"/>
  <c r="T515"/>
  <c r="T514"/>
  <c r="T512"/>
  <c r="T511"/>
  <c r="T510"/>
  <c r="T509"/>
  <c r="T508"/>
  <c r="T506"/>
  <c r="T505"/>
  <c r="T504"/>
  <c r="T503"/>
  <c r="T502"/>
  <c r="T500"/>
  <c r="T499"/>
  <c r="T498"/>
  <c r="T497"/>
  <c r="T496"/>
  <c r="T492"/>
  <c r="T491"/>
  <c r="T490"/>
  <c r="T489"/>
  <c r="T488"/>
  <c r="T486"/>
  <c r="T485"/>
  <c r="T484"/>
  <c r="T483"/>
  <c r="T482"/>
  <c r="T480"/>
  <c r="T479"/>
  <c r="T478"/>
  <c r="T477"/>
  <c r="T476"/>
  <c r="T474"/>
  <c r="T473"/>
  <c r="T472"/>
  <c r="T471"/>
  <c r="T470"/>
  <c r="T466"/>
  <c r="T465"/>
  <c r="T464"/>
  <c r="T463"/>
  <c r="T462"/>
  <c r="T460"/>
  <c r="T459"/>
  <c r="T458"/>
  <c r="T457"/>
  <c r="T456"/>
  <c r="T454"/>
  <c r="T453"/>
  <c r="T452"/>
  <c r="T451"/>
  <c r="T450"/>
  <c r="T448"/>
  <c r="T447"/>
  <c r="T446"/>
  <c r="T445"/>
  <c r="T444"/>
  <c r="T440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315"/>
  <c r="T314"/>
  <c r="T310"/>
  <c r="T309"/>
  <c r="T308"/>
  <c r="T307"/>
  <c r="T306"/>
  <c r="T304"/>
  <c r="T303"/>
  <c r="T302"/>
  <c r="T301"/>
  <c r="T300"/>
  <c r="T298"/>
  <c r="T297"/>
  <c r="T296"/>
  <c r="T295"/>
  <c r="T294"/>
  <c r="T292"/>
  <c r="T291"/>
  <c r="T290"/>
  <c r="T289"/>
  <c r="T288"/>
  <c r="T284"/>
  <c r="B284"/>
  <c r="T283"/>
  <c r="B283"/>
  <c r="T282"/>
  <c r="B282"/>
  <c r="T281"/>
  <c r="B281"/>
  <c r="T280"/>
  <c r="B280"/>
  <c r="T278"/>
  <c r="B278"/>
  <c r="T277"/>
  <c r="B277"/>
  <c r="T276"/>
  <c r="B276"/>
  <c r="T275"/>
  <c r="B275"/>
  <c r="T274"/>
  <c r="B274"/>
  <c r="T272"/>
  <c r="B272"/>
  <c r="T271"/>
  <c r="B271"/>
  <c r="T270"/>
  <c r="B270"/>
  <c r="T269"/>
  <c r="B269"/>
  <c r="T268"/>
  <c r="B268"/>
  <c r="T266"/>
  <c r="B266"/>
  <c r="T265"/>
  <c r="B265"/>
  <c r="T264"/>
  <c r="B264"/>
  <c r="T263"/>
  <c r="B263"/>
  <c r="T262"/>
  <c r="B262"/>
  <c r="T258"/>
  <c r="B258"/>
  <c r="T257"/>
  <c r="B257"/>
  <c r="T256"/>
  <c r="B256"/>
  <c r="T255"/>
  <c r="B255"/>
  <c r="T254"/>
  <c r="B254"/>
  <c r="T252"/>
  <c r="B252"/>
  <c r="T251"/>
  <c r="B251"/>
  <c r="T250"/>
  <c r="B250"/>
  <c r="T249"/>
  <c r="B249"/>
  <c r="T248"/>
  <c r="B248"/>
  <c r="T246"/>
  <c r="B246"/>
  <c r="T245"/>
  <c r="B245"/>
  <c r="T244"/>
  <c r="B244"/>
  <c r="T243"/>
  <c r="B243"/>
  <c r="T242"/>
  <c r="B242"/>
  <c r="T240"/>
  <c r="B240"/>
  <c r="T239"/>
  <c r="B239"/>
  <c r="T238"/>
  <c r="B238"/>
  <c r="T237"/>
  <c r="B237"/>
  <c r="T236"/>
  <c r="B236"/>
  <c r="T232"/>
  <c r="B232"/>
  <c r="T231"/>
  <c r="B231"/>
  <c r="T230"/>
  <c r="B230"/>
  <c r="T229"/>
  <c r="B229"/>
  <c r="T228"/>
  <c r="B228"/>
  <c r="T226"/>
  <c r="B226"/>
  <c r="T225"/>
  <c r="B225"/>
  <c r="T224"/>
  <c r="B224"/>
  <c r="T223"/>
  <c r="B223"/>
  <c r="T222"/>
  <c r="B222"/>
  <c r="T220"/>
  <c r="B220"/>
  <c r="T219"/>
  <c r="B219"/>
  <c r="T218"/>
  <c r="B218"/>
  <c r="T217"/>
  <c r="B217"/>
  <c r="T216"/>
  <c r="B216"/>
  <c r="T214"/>
  <c r="B214"/>
  <c r="T213"/>
  <c r="B213"/>
  <c r="T212"/>
  <c r="B212"/>
  <c r="T211"/>
  <c r="B211"/>
  <c r="T210"/>
  <c r="B210"/>
  <c r="T206"/>
  <c r="B206"/>
  <c r="T205"/>
  <c r="B205"/>
  <c r="T204"/>
  <c r="B204"/>
  <c r="T203"/>
  <c r="B203"/>
  <c r="T202"/>
  <c r="B202"/>
  <c r="T200"/>
  <c r="B200"/>
  <c r="T199"/>
  <c r="B199"/>
  <c r="T198"/>
  <c r="B198"/>
  <c r="T197"/>
  <c r="B197"/>
  <c r="T196"/>
  <c r="B196"/>
  <c r="T194"/>
  <c r="B194"/>
  <c r="T193"/>
  <c r="B193"/>
  <c r="T192"/>
  <c r="B192"/>
  <c r="T191"/>
  <c r="B191"/>
  <c r="T190"/>
  <c r="B190"/>
  <c r="T188"/>
  <c r="B188"/>
  <c r="T187"/>
  <c r="B187"/>
  <c r="T186"/>
  <c r="B186"/>
  <c r="T185"/>
  <c r="B185"/>
  <c r="T184"/>
  <c r="B184"/>
  <c r="T180"/>
  <c r="B180"/>
  <c r="T179"/>
  <c r="B179"/>
  <c r="T178"/>
  <c r="B178"/>
  <c r="T177"/>
  <c r="B177"/>
  <c r="T176"/>
  <c r="B176"/>
  <c r="T174"/>
  <c r="B174"/>
  <c r="T173"/>
  <c r="B173"/>
  <c r="T172"/>
  <c r="B172"/>
  <c r="T171"/>
  <c r="B171"/>
  <c r="T170"/>
  <c r="B170"/>
  <c r="T168"/>
  <c r="B168"/>
  <c r="T167"/>
  <c r="B167"/>
  <c r="T166"/>
  <c r="B166"/>
  <c r="T165"/>
  <c r="B165"/>
  <c r="T164"/>
  <c r="B164"/>
  <c r="T162"/>
  <c r="B162"/>
  <c r="T161"/>
  <c r="B161"/>
  <c r="T160"/>
  <c r="B160"/>
  <c r="T159"/>
  <c r="B159"/>
  <c r="T158"/>
  <c r="B158"/>
  <c r="T154"/>
  <c r="B154"/>
  <c r="T153"/>
  <c r="B153"/>
  <c r="T152"/>
  <c r="B152"/>
  <c r="T151"/>
  <c r="B151"/>
  <c r="T150"/>
  <c r="B150"/>
  <c r="T148"/>
  <c r="B148"/>
  <c r="T147"/>
  <c r="B147"/>
  <c r="T146"/>
  <c r="B146"/>
  <c r="T145"/>
  <c r="B145"/>
  <c r="T144"/>
  <c r="B144"/>
  <c r="T142"/>
  <c r="B142"/>
  <c r="T141"/>
  <c r="B141"/>
  <c r="T140"/>
  <c r="B140"/>
  <c r="T139"/>
  <c r="B139"/>
  <c r="T138"/>
  <c r="B138"/>
  <c r="T136"/>
  <c r="B136"/>
  <c r="T135"/>
  <c r="B135"/>
  <c r="T134"/>
  <c r="B134"/>
  <c r="T133"/>
  <c r="B133"/>
  <c r="T132"/>
  <c r="B132"/>
  <c r="T128"/>
  <c r="B128"/>
  <c r="T127"/>
  <c r="B127"/>
  <c r="T126"/>
  <c r="B126"/>
  <c r="T125"/>
  <c r="B125"/>
  <c r="T124"/>
  <c r="B124"/>
  <c r="T122"/>
  <c r="B122"/>
  <c r="T121"/>
  <c r="B121"/>
  <c r="T120"/>
  <c r="B120"/>
  <c r="T119"/>
  <c r="B119"/>
  <c r="T118"/>
  <c r="B118"/>
  <c r="T116"/>
  <c r="B116"/>
  <c r="T115"/>
  <c r="B115"/>
  <c r="T114"/>
  <c r="B114"/>
  <c r="T113"/>
  <c r="B113"/>
  <c r="T112"/>
  <c r="B112"/>
  <c r="T110"/>
  <c r="B110"/>
  <c r="T109"/>
  <c r="B109"/>
  <c r="T108"/>
  <c r="B108"/>
  <c r="T107"/>
  <c r="B107"/>
  <c r="T106"/>
  <c r="B106"/>
  <c r="T102"/>
  <c r="B102"/>
  <c r="T101"/>
  <c r="B101"/>
  <c r="T100"/>
  <c r="B100"/>
  <c r="T99"/>
  <c r="B99"/>
  <c r="T98"/>
  <c r="B98"/>
  <c r="T96"/>
  <c r="B96"/>
  <c r="T95"/>
  <c r="B95"/>
  <c r="T94"/>
  <c r="B94"/>
  <c r="T93"/>
  <c r="B93"/>
  <c r="T92"/>
  <c r="B92"/>
  <c r="T90"/>
  <c r="B90"/>
  <c r="T89"/>
  <c r="B89"/>
  <c r="T88"/>
  <c r="B88"/>
  <c r="T87"/>
  <c r="B87"/>
  <c r="T86"/>
  <c r="B86"/>
  <c r="T84"/>
  <c r="B84"/>
  <c r="T83"/>
  <c r="B83"/>
  <c r="T82"/>
  <c r="B82"/>
  <c r="T81"/>
  <c r="B81"/>
  <c r="T80"/>
  <c r="B80"/>
  <c r="T76"/>
  <c r="B76"/>
  <c r="T75"/>
  <c r="B75"/>
  <c r="T74"/>
  <c r="B74"/>
  <c r="T73"/>
  <c r="B73"/>
  <c r="T72"/>
  <c r="B72"/>
  <c r="T70"/>
  <c r="B70"/>
  <c r="T69"/>
  <c r="B69"/>
  <c r="T68"/>
  <c r="B68"/>
  <c r="T67"/>
  <c r="B67"/>
  <c r="T66"/>
  <c r="B66"/>
  <c r="T64"/>
  <c r="B64"/>
  <c r="T63"/>
  <c r="B63"/>
  <c r="T62"/>
  <c r="B62"/>
  <c r="T61"/>
  <c r="B61"/>
  <c r="T60"/>
  <c r="B60"/>
  <c r="T58"/>
  <c r="B58"/>
  <c r="T57"/>
  <c r="B57"/>
  <c r="T56"/>
  <c r="B56"/>
  <c r="T55"/>
  <c r="B55"/>
  <c r="T54"/>
  <c r="B54"/>
  <c r="T50"/>
  <c r="B50"/>
  <c r="T49"/>
  <c r="B49"/>
  <c r="T48"/>
  <c r="B48"/>
  <c r="T47"/>
  <c r="B47"/>
  <c r="T46"/>
  <c r="B46"/>
  <c r="T44"/>
  <c r="B44"/>
  <c r="T43"/>
  <c r="B43"/>
  <c r="T42"/>
  <c r="B42"/>
  <c r="T41"/>
  <c r="B41"/>
  <c r="T40"/>
  <c r="B40"/>
  <c r="T38"/>
  <c r="B38"/>
  <c r="T37"/>
  <c r="B37"/>
  <c r="T36"/>
  <c r="B36"/>
  <c r="T35"/>
  <c r="B35"/>
  <c r="T34"/>
  <c r="B34"/>
  <c r="T32"/>
  <c r="B32"/>
  <c r="T31"/>
  <c r="B31"/>
  <c r="T30"/>
  <c r="B30"/>
  <c r="T29"/>
  <c r="B29"/>
  <c r="T28"/>
  <c r="B28"/>
  <c r="T24"/>
  <c r="B24"/>
  <c r="T23"/>
  <c r="B23"/>
  <c r="T22"/>
  <c r="B22"/>
  <c r="T21"/>
  <c r="B21"/>
  <c r="T20"/>
  <c r="B20"/>
  <c r="T18"/>
  <c r="B18"/>
  <c r="T17"/>
  <c r="B17"/>
  <c r="T16"/>
  <c r="B16"/>
  <c r="T15"/>
  <c r="B15"/>
  <c r="T14"/>
  <c r="B14"/>
  <c r="T13"/>
  <c r="B13"/>
  <c r="T12"/>
  <c r="B12"/>
  <c r="T11"/>
  <c r="B11"/>
  <c r="T10"/>
  <c r="B10"/>
  <c r="T9"/>
  <c r="B9"/>
  <c r="T8"/>
  <c r="B8"/>
  <c r="T6"/>
  <c r="B6"/>
  <c r="T5"/>
  <c r="B5"/>
  <c r="T4"/>
  <c r="B4"/>
  <c r="T3"/>
  <c r="B3"/>
  <c r="T2"/>
  <c r="B2"/>
  <c r="T27" i="13"/>
  <c r="T26"/>
  <c r="T25"/>
  <c r="T19"/>
  <c r="T13"/>
  <c r="T7"/>
  <c r="B20"/>
  <c r="B14"/>
  <c r="B10"/>
  <c r="B7"/>
  <c r="B4"/>
  <c r="B18"/>
  <c r="B17"/>
  <c r="B13"/>
  <c r="B19"/>
  <c r="B12"/>
  <c r="B6"/>
  <c r="B27" s="1"/>
  <c r="B3"/>
  <c r="B2"/>
  <c r="B24" s="1"/>
  <c r="B11"/>
  <c r="B30" s="1"/>
  <c r="B9"/>
  <c r="B16"/>
  <c r="B8"/>
  <c r="B5"/>
  <c r="B25" l="1"/>
  <c r="B26"/>
  <c r="B28"/>
  <c r="B185" i="4"/>
  <c r="B184"/>
  <c r="B183"/>
  <c r="B182"/>
  <c r="B181"/>
  <c r="B180"/>
  <c r="B179"/>
  <c r="B178"/>
  <c r="B177"/>
  <c r="B176"/>
  <c r="B235" i="8"/>
  <c r="B234"/>
  <c r="B233"/>
  <c r="B232"/>
  <c r="B231"/>
  <c r="B230"/>
  <c r="B229"/>
  <c r="B228"/>
  <c r="B227"/>
  <c r="B226"/>
  <c r="B225"/>
  <c r="B162" i="4"/>
  <c r="B15" i="13" l="1"/>
  <c r="B29" s="1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440" i="8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B220"/>
  <c r="B219"/>
  <c r="B218"/>
  <c r="B217"/>
  <c r="B216"/>
  <c r="B214"/>
  <c r="B213"/>
  <c r="B212"/>
  <c r="B211"/>
  <c r="B210"/>
  <c r="B206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62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B174" i="4"/>
  <c r="B173"/>
  <c r="B172"/>
  <c r="B171"/>
  <c r="B170"/>
  <c r="B168"/>
  <c r="B167"/>
  <c r="B166"/>
  <c r="B165"/>
  <c r="B164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297" i="8" l="1"/>
  <c r="T298"/>
  <c r="T315"/>
  <c r="T295"/>
  <c r="T301"/>
  <c r="T302"/>
  <c r="T303"/>
  <c r="T304"/>
  <c r="T308"/>
  <c r="T309"/>
  <c r="T310"/>
  <c r="T300" l="1"/>
  <c r="T307"/>
  <c r="T314"/>
  <c r="T294"/>
  <c r="T296"/>
  <c r="T306"/>
</calcChain>
</file>

<file path=xl/sharedStrings.xml><?xml version="1.0" encoding="utf-8"?>
<sst xmlns="http://schemas.openxmlformats.org/spreadsheetml/2006/main" count="1794" uniqueCount="716">
  <si>
    <t>grupo 1</t>
  </si>
  <si>
    <t>total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</si>
  <si>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</si>
  <si>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</si>
  <si>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</si>
  <si>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</si>
  <si>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</si>
  <si>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</si>
  <si>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</si>
  <si>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</si>
  <si>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</si>
  <si>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</si>
  <si>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</si>
  <si>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</si>
  <si>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</si>
  <si>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</si>
  <si>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</si>
  <si>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 17</t>
  </si>
  <si>
    <t>grupo 18</t>
  </si>
  <si>
    <t>grupo 19</t>
  </si>
  <si>
    <t>grupo 20</t>
  </si>
  <si>
    <t>grupo 21</t>
  </si>
  <si>
    <t>grupo 22</t>
  </si>
  <si>
    <t>grupo 23</t>
  </si>
  <si>
    <t>grupo 24</t>
  </si>
  <si>
    <t>grupo 25</t>
  </si>
  <si>
    <t>grupo 26</t>
  </si>
  <si>
    <t>grupo 27</t>
  </si>
  <si>
    <t>grupo 28</t>
  </si>
  <si>
    <t>grupo 29</t>
  </si>
  <si>
    <t>grupo 30</t>
  </si>
  <si>
    <t>grupo 31</t>
  </si>
  <si>
    <t>grupo 32</t>
  </si>
  <si>
    <t>Grupo 33</t>
  </si>
  <si>
    <t>grupo 34</t>
  </si>
  <si>
    <t>grupo 35</t>
  </si>
  <si>
    <t>grupo 36</t>
  </si>
  <si>
    <t>grupo 37</t>
  </si>
  <si>
    <t>grupo 38</t>
  </si>
  <si>
    <t>grupo 39</t>
  </si>
  <si>
    <t>grupo 40</t>
  </si>
  <si>
    <t>Grupo 41</t>
  </si>
  <si>
    <t>Grupo 42</t>
  </si>
  <si>
    <t>grupo 43</t>
  </si>
  <si>
    <t>grupo 44</t>
  </si>
  <si>
    <t>Grupo Repesca</t>
  </si>
  <si>
    <t>Total</t>
  </si>
  <si>
    <t>grupo final</t>
  </si>
  <si>
    <t>(Just Like) Starting Over - John Lennon</t>
  </si>
  <si>
    <t>Asimbonanga (Mandela) - Johnny Clegg &amp; Savuka</t>
  </si>
  <si>
    <t>Black Magic Woman - Santana</t>
  </si>
  <si>
    <t xml:space="preserve">Crossroads - Tracy Chapman </t>
  </si>
  <si>
    <t>Duerme negrito - Mercedes Sosa</t>
  </si>
  <si>
    <t>Hope There's Someone - Antony &amp; the Johnsons</t>
  </si>
  <si>
    <t>I feel good - James Brown</t>
  </si>
  <si>
    <t>Just can't get enough - Depeche Mode</t>
  </si>
  <si>
    <t>La negra flor - Radio futura</t>
  </si>
  <si>
    <t>Luka - Suzanne Vega</t>
  </si>
  <si>
    <t>Mi Abuela - Wilfred y La Ganga</t>
  </si>
  <si>
    <t>My Sharona - The Knack</t>
  </si>
  <si>
    <t>Proud Mary - Creedence Clearwater Revival</t>
  </si>
  <si>
    <t>Reina de la noche - W. A. Mozart</t>
  </si>
  <si>
    <t>Semilla negra - Radio Futura</t>
  </si>
  <si>
    <t>Va pensiero - Giuseppe Verdi</t>
  </si>
  <si>
    <t>Whiter Shade of Pale - Annie Lennox</t>
  </si>
  <si>
    <t>Yeke Yeke - Mory Kante</t>
  </si>
  <si>
    <t>Young americans - David Bowie</t>
  </si>
  <si>
    <t>Ticking Bomb - Aloe Blacc</t>
  </si>
  <si>
    <t>Hello - Martin Solveig &amp; Dragonnette</t>
  </si>
  <si>
    <t>D-D-Dance  - The Royal Concept</t>
  </si>
  <si>
    <t>Empire - Shakira</t>
  </si>
  <si>
    <t>O Sole Mio - Los 3 tenores</t>
  </si>
  <si>
    <t>Don't - Ed Sheeran</t>
  </si>
  <si>
    <t>Feed the birds - Julie Andrews</t>
  </si>
  <si>
    <t>The Silly Walks Song - Monty Python</t>
  </si>
  <si>
    <t>Fairy Tale of New York - The Pogues feat. Kirsty MacColl</t>
  </si>
  <si>
    <t>Home - Leah McFall feat. will.i.am</t>
  </si>
  <si>
    <t>The Long Song - Murray Gold</t>
  </si>
  <si>
    <t>Home - Brian Eno &amp; David Byrne</t>
  </si>
  <si>
    <t>Zombie - Jamie T</t>
  </si>
  <si>
    <t>Love don't Die - The Fray</t>
  </si>
  <si>
    <t>The Lion In Winter (Main Theme) - John Barry</t>
  </si>
  <si>
    <t>Pacific Rim Main Theme - Ramin Djawadi</t>
  </si>
  <si>
    <t>Don't cry - Guns N' Roses</t>
  </si>
  <si>
    <t>Iron Sky - Paolo Nutini</t>
  </si>
  <si>
    <t>If i needed you - The broken circle Breakdown bluegrass Band</t>
  </si>
  <si>
    <t>Monument - Röyksopp Robyn</t>
  </si>
  <si>
    <t>Going up the country - Canned Heat</t>
  </si>
  <si>
    <t>Love will tears us apart - Joy Division</t>
  </si>
  <si>
    <t>Dream on - Aerosmith</t>
  </si>
  <si>
    <t>Breathe me - Sia</t>
  </si>
  <si>
    <t>Like a Hurricane - Neil Young</t>
  </si>
  <si>
    <t>Storybook love - Mark Knopfler</t>
  </si>
  <si>
    <t>Cry to me - Solomon Burke</t>
  </si>
  <si>
    <t>Cross Eyed Mary - Jethro Tull</t>
  </si>
  <si>
    <t>No one like you - Scorpion</t>
  </si>
  <si>
    <t>Creep - Scala</t>
  </si>
  <si>
    <t>Conquest of paradise - Vangelis</t>
  </si>
  <si>
    <t>Willow - James Horner</t>
  </si>
  <si>
    <t>Crazy crazy nights - Kiss</t>
  </si>
  <si>
    <t>White wedding - Billy Idol</t>
  </si>
  <si>
    <t>Silent Lucidity - Queensryche</t>
  </si>
  <si>
    <t>Here I go again - Whitesnake</t>
  </si>
  <si>
    <t>Return to sender - Elvis</t>
  </si>
  <si>
    <t>Goodbye my lover - James Blunt</t>
  </si>
  <si>
    <t>You Get What You Give - New Radicals</t>
  </si>
  <si>
    <t>Mandy - Westlife</t>
  </si>
  <si>
    <t>Kilimandjaro - Caravelli</t>
  </si>
  <si>
    <t>Memory - Cats Musical</t>
  </si>
  <si>
    <t>Azucar Pimienta y Sal - Falcon y Soles</t>
  </si>
  <si>
    <t>La Balsa - Litto Nebbia y Fito Paez</t>
  </si>
  <si>
    <t>Hijo de la Luna - Mecano</t>
  </si>
  <si>
    <t>Einsamer Hirte  - Gheorghe Zamfir</t>
  </si>
  <si>
    <t>Doce Vampiro - Rita Lee</t>
  </si>
  <si>
    <t>Stumblin' In  - Chris Norman &amp; Suzi Quatro</t>
  </si>
  <si>
    <t>Um Dia de Domingo - Tim Maia y Gal Costa</t>
  </si>
  <si>
    <t>Rawhide - Frankie Laine</t>
  </si>
  <si>
    <t xml:space="preserve">Coconut - Harry Nilsson </t>
  </si>
  <si>
    <t>Forever Alone - Kakkmadafakka</t>
  </si>
  <si>
    <t>High Hopes - Kodaline</t>
  </si>
  <si>
    <t>Madness - Muse</t>
  </si>
  <si>
    <t>That's not my name - The ting tings</t>
  </si>
  <si>
    <t>Colorblind - Countig Crows</t>
  </si>
  <si>
    <t>Forever - Ben Harper</t>
  </si>
  <si>
    <t>Seasons - Future Islands</t>
  </si>
  <si>
    <t>Goodbye Kiss - Kasabian</t>
  </si>
  <si>
    <t>Chelsea Dagger - The fratellis</t>
  </si>
  <si>
    <t>All these things that i've done - The Killers</t>
  </si>
  <si>
    <t>Tick Tick Boom - The Hives</t>
  </si>
  <si>
    <t>Everybody's Changing - Keane</t>
  </si>
  <si>
    <t>Short Change Hero - The heavy</t>
  </si>
  <si>
    <t>No fumes mariwana - Joint</t>
  </si>
  <si>
    <t>I will wait - Mumford &amp; Sons</t>
  </si>
  <si>
    <t>I need my girl - The National</t>
  </si>
  <si>
    <t>Wait - M83</t>
  </si>
  <si>
    <t>Ode to Harrison - Michael Giacchino</t>
  </si>
  <si>
    <t>Let it go - The Neighbourhood</t>
  </si>
  <si>
    <t>The Jablonsky variations on a theme by HZ/Cameroon border post - Hans Zimmer</t>
  </si>
  <si>
    <t>In the house/In a heartbeat - John Murphy</t>
  </si>
  <si>
    <t>Slip out the back - Fort Minor</t>
  </si>
  <si>
    <t>Crawling - Linking Park</t>
  </si>
  <si>
    <t>Imaginary - Evanescence</t>
  </si>
  <si>
    <t>I love you - Woodkid</t>
  </si>
  <si>
    <t>Shadows - Lindsey Stirling</t>
  </si>
  <si>
    <t>Space bound - Eminem</t>
  </si>
  <si>
    <t>Right before your eyes - Hoobastank</t>
  </si>
  <si>
    <t>Nero - Two Steps From Hell</t>
  </si>
  <si>
    <t>Make me wanna die - The Pretty Reckless</t>
  </si>
  <si>
    <t>New tattoo - James Arthur</t>
  </si>
  <si>
    <t>Solitude - Yoshihisa Hirano &amp; Hideki Taniuchi</t>
  </si>
  <si>
    <t>Requiem for a tower - Clint Mansell</t>
  </si>
  <si>
    <t>Castillo de arena (con Ana Cañas) - El pescao</t>
  </si>
  <si>
    <t>Attack on titan - Hiroyuki Sawano</t>
  </si>
  <si>
    <t>You are my miracle - Linda Kiraly Ft. Vittorio Grigolo</t>
  </si>
  <si>
    <t>Empty Chairs - Don McLean</t>
  </si>
  <si>
    <t>The Chemicals Between Us – Bush</t>
  </si>
  <si>
    <t>Down With The Enterprise - Two Steps From Hell</t>
  </si>
  <si>
    <t>You Gotta Be - Des'ree</t>
  </si>
  <si>
    <t>Cannonball - The Breeders</t>
  </si>
  <si>
    <t>The Day I Tried to Live - Soundgarden</t>
  </si>
  <si>
    <t>Alice, What's the matter? - Terrorvision</t>
  </si>
  <si>
    <t>You Oughta Know - Alanis Morissette</t>
  </si>
  <si>
    <t>A Tout Le Monde - Megadeth</t>
  </si>
  <si>
    <t>Saints of Los Angeles - Mötley Crüe</t>
  </si>
  <si>
    <t>Twisted Transistor - KoRn</t>
  </si>
  <si>
    <t>Hey man nice shot - Filter</t>
  </si>
  <si>
    <t>Ava Adore - The Smashing Pumpkin</t>
  </si>
  <si>
    <t>Touch, Peel And Stand - Days Of The New</t>
  </si>
  <si>
    <t>Snowy's Theme - The Adventures of Tintin BSO</t>
  </si>
  <si>
    <t>Main title - Beetlejuice BSO</t>
  </si>
  <si>
    <t>Shine - Collective Soul</t>
  </si>
  <si>
    <t>Smooth Criminal - Alien Ant Farm</t>
  </si>
  <si>
    <t>Got Me Wrong – Alice in Chains</t>
  </si>
  <si>
    <t>I Alone - Live</t>
  </si>
  <si>
    <t>Stay (I Missed You) - Lisa Loeb</t>
  </si>
  <si>
    <t>Those were the days - Leningrad cowboys</t>
  </si>
  <si>
    <t>Avanti Morocha - Los Caballeros de la Quema</t>
  </si>
  <si>
    <t>Loco un poco - Turf</t>
  </si>
  <si>
    <t>Lamento Boliviano - Enanitos Verdes</t>
  </si>
  <si>
    <t>Estadio Azteca - Andres Calamaro</t>
  </si>
  <si>
    <t>Touch me I’m going to scream – My Morning Jacket</t>
  </si>
  <si>
    <t>Somos pocos – Laguna Pai</t>
  </si>
  <si>
    <t>Mil caminos - Lucybell</t>
  </si>
  <si>
    <t>Save me – Aimee Mann</t>
  </si>
  <si>
    <t>Beetlebum - Blur</t>
  </si>
  <si>
    <t>The Universal - Blur</t>
  </si>
  <si>
    <t>On melancholy hill - Gorillaz</t>
  </si>
  <si>
    <t>Nublado - Cardenales</t>
  </si>
  <si>
    <t>Fly me to the moon – Littley Claire</t>
  </si>
  <si>
    <t>Le temps de l’amour - Francoise Hardy</t>
  </si>
  <si>
    <t>Love is like a river - Girls</t>
  </si>
  <si>
    <t>My iron lung – Radiohead</t>
  </si>
  <si>
    <t>Perfect – Lou Reed</t>
  </si>
  <si>
    <t>Push – The Cure</t>
  </si>
  <si>
    <t>Sour girl – Stone Temple Pilots</t>
  </si>
  <si>
    <t>I need you – Tom Petty</t>
  </si>
  <si>
    <t>Linger – The Cranberries</t>
  </si>
  <si>
    <t>June gloom – The Like</t>
  </si>
  <si>
    <t>Dear Dorothy - Akrobats</t>
  </si>
  <si>
    <t>Downtown - Petula Clark</t>
  </si>
  <si>
    <t>Giving Up - HAERTS</t>
  </si>
  <si>
    <t>Llorando - Rebekah del Rio</t>
  </si>
  <si>
    <t>Real Hero - College &amp; Electric Youth</t>
  </si>
  <si>
    <t>La nieve - Parabellum</t>
  </si>
  <si>
    <t>Tablao Chicken - Five Fingers with parasol</t>
  </si>
  <si>
    <t>Hope of Deliverance - Paul McCartney</t>
  </si>
  <si>
    <t>Llorando por Granada - Los Puntos</t>
  </si>
  <si>
    <t>I Want to know what love is - Dany Bpm</t>
  </si>
  <si>
    <t>Goodbye Horses - Q Lazarus</t>
  </si>
  <si>
    <t>Song 2 - Blur</t>
  </si>
  <si>
    <t>Under your spell - Desire</t>
  </si>
  <si>
    <t>My favourite game - The Cardigans</t>
  </si>
  <si>
    <t>Tus bragas - El Ultimo ke zierre</t>
  </si>
  <si>
    <t>Puta - Extremoduro</t>
  </si>
  <si>
    <t>Canción de amor y muerte - Ivan Ferreiro</t>
  </si>
  <si>
    <t>Pero a tu lado - Los Secretos</t>
  </si>
  <si>
    <t>White Rabbit - Jefferson Airplane</t>
  </si>
  <si>
    <t>Newton's Dream - Akrobats</t>
  </si>
  <si>
    <t>Scenes from an Italian Restaurant - Billy Joel</t>
  </si>
  <si>
    <t>Mariposa Tecknicolor - Fito Paez</t>
  </si>
  <si>
    <t>Beautiful War - Kings Of Leon</t>
  </si>
  <si>
    <t>Dark Horse - Katy Perry</t>
  </si>
  <si>
    <t>West Coast - Lana Del Rey</t>
  </si>
  <si>
    <t>Everytime You Go Away - Paul Young</t>
  </si>
  <si>
    <t>Bad Girls - M.I.A.</t>
  </si>
  <si>
    <t>Mein Herr - Liza Minelli</t>
  </si>
  <si>
    <t>Casper - Russian Red</t>
  </si>
  <si>
    <t>Chandelier - Sia</t>
  </si>
  <si>
    <t>I Follow Rivers - Lykke Li</t>
  </si>
  <si>
    <t>Sunday - Hurts</t>
  </si>
  <si>
    <t>Up In The Air - Thirty Seconds To Mars</t>
  </si>
  <si>
    <t>Lose Yourself to Dance - Daft Punk ft. Pharrell Williams</t>
  </si>
  <si>
    <t>Tema de Sira (piano) - BSO El Tiempo entre Costuras</t>
  </si>
  <si>
    <t>The Power Of Love - Jennifer Rush</t>
  </si>
  <si>
    <t>Unbelievable - EMF</t>
  </si>
  <si>
    <t>Missing You - John Waite</t>
  </si>
  <si>
    <t>Maniac - Flashdance</t>
  </si>
  <si>
    <t>Don't Dream It's Over - Crowded House</t>
  </si>
  <si>
    <t>Breezeblocks - Alt-J</t>
  </si>
  <si>
    <t>Blues Hand me down - Vintage Trouble</t>
  </si>
  <si>
    <t>Beat the devil's tattoo - Black rebel motorcycle club</t>
  </si>
  <si>
    <t>Gronlandic Edit - Of Montreal</t>
  </si>
  <si>
    <t>I follow rivers - Triggerfinger</t>
  </si>
  <si>
    <t>You're in the army now - Status Quo</t>
  </si>
  <si>
    <t>Tell the world - The Vivian Girls</t>
  </si>
  <si>
    <t>Sunday Bloody Sunday - U2</t>
  </si>
  <si>
    <t>Amarmol</t>
  </si>
  <si>
    <t>KellerDover</t>
  </si>
  <si>
    <t>Corboiser</t>
  </si>
  <si>
    <t>AlanGabriel</t>
  </si>
  <si>
    <t>0Iker0</t>
  </si>
  <si>
    <t>Calde_Vila</t>
  </si>
  <si>
    <t>fanyfa</t>
  </si>
  <si>
    <t>Siouxsie</t>
  </si>
  <si>
    <t>Carlxs</t>
  </si>
  <si>
    <t>Wanchope</t>
  </si>
  <si>
    <t>[url=https://www.youtube.com/watch?v=XTs_TZFjbJ8][b]Goodbye Horses
Q Lazarus
[/b]
[img width=110 height=110]http://upload.wikimedia.org/wikipedia/en/2/24/GoodbyeHorsesSingleCover.jpg[/img][/url] - Calde_Vila</t>
  </si>
  <si>
    <t>[url=https://www.youtube.com/watch?v=rVeMiVU77wo][b]Breezeblocks
Alt-J
[/b]
[img width=110 height=110]http://a407.idata.over-blog.com/5/81/70/48/Alt-J---An-Awesome-Wave--Cover-.jpg[/img][/url] - juariomares</t>
  </si>
  <si>
    <t>[url=https://www.youtube.com/watch?v=snvHpFRO0hA][b]Va pensiero
Giuseppe Verdi
[/b]
[img width=110 height=110]http://cps-static.rovicorp.com/3/JPG_400/MI0003/500/MI0003500595.jpg?partner=allrovi.com[/img][/url] - Amarmol</t>
  </si>
  <si>
    <t>[url=https://www.youtube.com/watch?v=3PU4d5Iogd4][b]Zombie
Jamie T
[/b]
[img width=110 height=110]http://4.bp.blogspot.com/-hkMMi1C3WtM/U-tLGDnPbHI/AAAAAAAAAww/gZWPFnhxnuE/s1600/Zombie%2Bartwork.png[/img][/url] - 0iker0</t>
  </si>
  <si>
    <t>[url=https://youtu.be/FNrQOUtXYOo][b]I Alone
Live
[/b]
[img width=110 height=110]http://i3.ytimg.com/vi/vCE8lnSLDkE/hqdefault.jpg[/img][/url] – Wanchope</t>
  </si>
  <si>
    <t>[url=https://youtu.be/iEyOwLY3rV4][b]A Tout Le Monde
Megadeth
[/b]
[img width=110 height=110]http://www.nacionrock.com/wp-content/uploads/megadeth_youth.jpg[/img][/url] – Wanchope</t>
  </si>
  <si>
    <t>[url=https://www.youtube.com/watch?v=zuuObGsB0No][b]Love will 
tears us apart
Joy Division[/b]
[img width=110 height=110]http://eil.com/images/main/Joy-Division-Love-Will-Tear-Us-14148.jpg[/img][/url]g - Fanyfa</t>
  </si>
  <si>
    <t>[url=https://www.youtube.com/watch?v=FBipikT-3xI][b]The Silly Walks Song
Monty Python
[/b]
[img width=110 height=110]http://thecomicscomic.com/wp-content/uploads/2014/04/sillywalks-johncleese-python-585x484.jpg[/img][/url] - 0iker0</t>
  </si>
  <si>
    <t>[url=https://www.youtube.com/watch?v=MVGiiiB7wpY][b]Slip out the back
Fort Minor
[/b]
[img width=110 height=110]http://upload.wikimedia.org/wikipedia/en/thumb/f/fa/Fort_minor_the_rising_tied.jpg/220px-Fort_minor_the_rising_tied.jpg[/img][/url] - KellerDover</t>
  </si>
  <si>
    <t>[url=https://www.youtube.com/watch?v=L3zMbvleA1A][b]Puta
Extremoduro
[/b]
[img width=110 height=110]http://img.desmotivaciones.es/201101/ExtremoduroCancionesProhibidasDelantera.jpg[/img][/url] - Calde_Vila</t>
  </si>
  <si>
    <t>[url=https://www.youtube.com/watch?v=WANNqr-vcx0][b]White Rabbit
Jefferson Airplane
[/b]
[img width=110 height=110]http://24.media.tumblr.com/tumblr_m4wr4vexaY1qzci65o1_500.jpg[/img][/url] - Calde_Vila</t>
  </si>
  <si>
    <t>[url=https://www.youtube.com/watch?v=G6Kspj3OO0s][b]Linger
The Cranberries
[/b]
[img width=110 height=110]https://consequenceofsound.files.wordpress.com/2012/01/the-cranberries-everybody-else-is-doing-it-so-why-cant-we-front.jpg[/img][/url] - SIOUXSIE</t>
  </si>
  <si>
    <t>[url=https://www.youtube.com/watch?v=qzTZ76vhnKk][b]Dream on
Aerosmith
[/b]
[img width=110 height=110]http://3.bp.blogspot.com/-BVQQeAegnG8/UQ1plR_oLFI/AAAAAAAABWc/iZAw5jBn264/s640/aerosdmith+dream+on.jpg+1.jpg[/img][/url] - Fanyfa</t>
  </si>
  <si>
    <t>[url=https://www.youtube.com/watch?v=KQu8FOjJXdI][b]I love you
Woodkid
[/b]
[img width=110 height=110]http://upload.wikimedia.org/wikipedia/en/thumb/f/f4/The_Golden_Age_Album_Art.jpg/220px-The_Golden_Age_Album_Art.jpg[/img][/url] - KellerDover</t>
  </si>
  <si>
    <t>[url=https://www.youtube.com/watch?v=ijE1JPQSTVo][b]High Hopes
Kodaline
[/b]
[img width=110 height=110]http://images.coveralia.com/audio/k/Kodaline-In_A_Perfect_World_(Deluxe_Edition)-Frontal.jpg?734[/img][/url] - juariomares</t>
  </si>
  <si>
    <t>[url=https://www.youtube.com/watch?v=mYkhNWIdra0][b]Beat the devil's tattoo
Black rebel 
motorcycle club[/b]
[img width=110 height=110]https://persimusic.files.wordpress.com/2012/06/black-rebel-motorcycle-club-b-r-m-c-2001.jpg[/img][/url] - juariomares</t>
  </si>
  <si>
    <t>[url=https://youtu.be/2vjPBrBU-TM][b]Chandelier
Sia
[/b]
[img width=110 height=110]http://fc00.deviantart.net/fs70/i/2014/272/b/5/chandelier___sia_by_thitika-d80xyn0.jpg[/img][/url] - Amélie Poulain</t>
  </si>
  <si>
    <t>[url=https://www.youtube.com/watch?v=KDgtbKpH3dc][b]Tablao Chicken
Five Fingers with parasol
[/b]
[img width=110 height=110]http://f1.bcbits.com/img/a3638002219_10.jpg[/img][/url] - Calde_Vila</t>
  </si>
  <si>
    <t>[url=https://www.youtube.com/watch?v=khbDnLqe_Wk][b]Lamento Boliviano
Enanitos Verdes
[/b]
[img width=110 height=110]http://3.bp.blogspot.com/_5ZjWbrfNRq0/S9OzRAjJt4I/AAAAAAAAAIs/G14A2AiKX-w/s1600/ENANITOS+VERDES.jpg[/img][/url] - AlanGabriel</t>
  </si>
  <si>
    <t>[url=https://www.youtube.com/watch?v=aMtK3UTUAuE][b]Beetlebum
Blur
[/b]
[img width=110 height=110]http://www.vblurpage.com/images/beetle_cd1_cover_big.jpg[/img][/url] - SIOUXSIE</t>
  </si>
  <si>
    <t>Alangabriel</t>
  </si>
  <si>
    <t>Amelie Poulain</t>
  </si>
  <si>
    <t>juariomares</t>
  </si>
  <si>
    <t>[url=https://www.youtube.com/watch?v=K5PoEObhv_Y][b]Pero a tu lado
Los Secretos
[/b]
[img width=110 height=110]https://yesfm.tritondigital.com/encicloudmedia/fotos/2005/A%20tu%20lado_Portadal.jpg[/img][/url] - Calde_Vila</t>
  </si>
  <si>
    <t>[url=https://www.youtube.com/watch?v=M7jLiXeFm_E][b]Cross Eyed Mary
Jethro Tull
[/b]
[img width=110 height=110]http://cps-static.rovicorp.com/3/JPG_400/MI0001/792/MI0001792467.jpg?partner=allrovi.com[/img][/url] - Fanyfa</t>
  </si>
  <si>
    <t>[url=https://www.youtube.com/watch?v=uDRLW748j68][b]All My Friends
LCD Soundsystem
[/b]
[img width=110 height=110]http://assets.rollingstone.com/assets/images/list/e74a5c1262fd4107616be5054fdc820f4a06090d.jpg[/img][/url] - Carlxs</t>
  </si>
  <si>
    <t>[url=https://www.youtube.com/watch?v=Ek0SgwWmF9w][b]Madness
Muse
[/b]
[img width=110 height=110]http://assets.rollingstone.com/assets/images/album_review/muse-2nd-law-artwork5-1348263520.jpg[/img][/url] - juariomares</t>
  </si>
  <si>
    <t>[url=https://www.youtube.com/watch?v=POgViZ_Zcek][b]Hijo de la Luna
Mecano
[/b]
[img width=110 height=110]http://eil.com/images/main/Mecano-Hijo-De-La-Luna-364878.jpg[/img][/url] - AlanGabriel</t>
  </si>
  <si>
    <t>[url=https://www.youtube.com/watch?v=v1c2OfAzDTI][b]That's not my name
The ting tings
[/b]
[img width=110 height=110]http://images.coveralia.com/audio/t/The_Ting_Tings-That_s_Not_My_Name_(Cd_Single)-Frontal.jpg?340[/img][/url] - juariomares</t>
  </si>
  <si>
    <t>[url=https://www.youtube.com/watch?v=BYbJmQj5VkE][b]No Waves
FIDLAR
[/b]
[img width=110 height=110]http://assets.rollingstone.com/assets/images/album_review/fidlar-20130129/fidlar-1359149287.jpg[/img][/url] - Carlxs</t>
  </si>
  <si>
    <t>[url=https://www.youtube.com/watch?v=RzqWASHQ7Ao][b]Mandy
Westlife
[/b]
[img width=110 height=110]http://mlm-s2-p.mlstatic.com/cd-westlife-mandy-para-fans-de-coleccion-raro-3386-MLM4172830779_042013-F.jpgg[/img][/url] - AlanGabriel</t>
  </si>
  <si>
    <t>[url=https://www.youtube.com/watch?v=axrqVfuGHh0][b]Creep
Scala
[/b]
[img width=110 height=110]http://www.albumartexchange.us/images/creep-single.jpg[/img][/url] - Fanyfa</t>
  </si>
  <si>
    <t>[url=https://youtu.be/Qpoqzt2EHaA][b]Cannonball
The Breeders
[/b]
[img width=110 height=110]http://eil.com/images/main/The-Breeders-Cannonball-42118.jpg[/img][/url – Wanchope</t>
  </si>
  <si>
    <t>[url=https://www.youtube.com/watch?v=KPcsNqPQuc0][b]Going up the country
Canned Heat
[/b]
[img width=110 height=110]http://www.univie.ac.at/Anglistik/aaas_2007/route66/class/route66-music/images/cannedheat-01.jpg[/img][/url] - Fanyfa</t>
  </si>
  <si>
    <t>[url=https://www.youtube.com/watch?v=TudLjZ_4VhU][b]Two Headed Boy
Neutral Milk Hotel
[/b]
[img width=110 height=110]http://upload.wikimedia.org/wikipedia/en/8/83/In_the_aeroplane_over_the_sea_album_cover_copy.jpg[/img][/url] - Carlxs</t>
  </si>
  <si>
    <t>[url=https://www.youtube.com/watch?v=mHZlgpCSrUc][b]Home
Leah McFall feat. will.i.am
[/b]
[img width=110 height=110]http://djdscott.com/wp-content/uploads/2014/06/Leah-McFall-Home.png[/img][/url] - 0iker0</t>
  </si>
  <si>
    <t>[url=https://www.youtube.com/watch?v=0Wv3Ya9nskA][b]Einsamer Hirte
Gheorghe Zamfir
[/b]
[img width=110 height=110]http://www.elseptimoarte.net/imagenes/noticias/54453.jpg[/img][/url] - AlanGabriel</t>
  </si>
  <si>
    <t>[url=https://www.youtube.com/watch?v=bM8hwxRFs9Y][b]Nublado
Cardenales
[/b]
[img width=110 height=110]http://i.ytimg.com/vi/bM8hwxRFs9Y/hqdefault.jpg[/img][/url] - SIOUXSIE</t>
  </si>
  <si>
    <t>[url=https://www.youtube.com/watch?v=mEu8DrO9PbY][b]Cry to me
Solomon Burke
[/b]
[img width=110 height=110]http://4.bp.blogspot.com/_nwJSfFxBTKo/S_ayaKfDepI/AAAAAAAAAp0/tSMVt2qvibw/s400/solomon_burke_cover_01.jpg[/img][/url] - Fanyfa</t>
  </si>
  <si>
    <t>[url=https://www.youtube.com/watch?v=V_6vNvDMwKQ][b]Hannah Hunt
Vampire Weekend
[/b]
[img width=110 height=110]http://vampireweekend.com/images/packshot.jpg[/img][/url - Carlxs</t>
  </si>
  <si>
    <t>[url=https://www.youtube.com/watch?v=RkraKVl162c][b]June gloom
The Like
[/b]
[img width=110 height=110]http://eil.com/images/main/The-Like-June-Gloom-370252.jpg[/img][/url] - SIOUXSIE</t>
  </si>
  <si>
    <t>[url=https://www.youtube.com/watch?v=l91u752OCPo][b]Let it go
The Neighbourhood
[/b]
[img width=110 height=110]http://upload.wikimedia.org/wikipedia/en/thumb/2/2f/Iloveyou_the_neighbourhood.jpeg/220px-Iloveyou_the_neighbourhood.jpeg[/img][/url] - KellerDover</t>
  </si>
  <si>
    <t>[url=https://www.youtube.com/watch?v=bbr60I0u2Ng][b]My Sharona
The Knack
[/b]
[img width=110 height=110]http://2.bp.blogspot.com/-RDNZMTC6Vu0/UVMrRvBUZOI/AAAAAAAAI5Q/IN4cgPv9yZ4/s1600/My+Sharona-The+Knack.jpg[/img][/url] -  Amarmol</t>
  </si>
  <si>
    <t>Deray</t>
  </si>
  <si>
    <t>[url=https://youtu.be/NPcyTyilmYY][b]You Oughta Know
Alanis Morissette
[/b]
[img width=110 height=110]http://eil.com/images/main/Alanis-Morissette-You-Oughta-Know-93648.jpg[/img][/url] - Wanchope</t>
  </si>
  <si>
    <t>[url=https://www.youtube.com/watch?v=-DSVDcw6iW8][b]Real Hero
College &amp; Electric Youth
[/b]
[img width=110 height=110]http://static.idolator.com/uploads/2012/07/03/The-Drive-Tour-College-Anoraak-Electric-Youth-400x300.jpg[/img][/url] - Calde_Vila</t>
  </si>
  <si>
    <t>[url=https://www.youtube.com/watch?v=iXZUCyTcYzQ][b]Um Dia de Domingo
Tim Maia y Gal Costa
[/b]
[img width=110 height=110]http://www.elseptimoarte.net/imagenes/noticias/54453.jpg[/img][/url] - AlanGabriel</t>
  </si>
  <si>
    <t>[url=https://www.youtube.com/watch?v=qHnQiFXkIQY][b]Empire
Shakira
[/b]
[img width=110 height=110]http://upload.wikimedia.org/wikipedia/en/6/6f/Shakira_-_Empire.png[/img][/url] - 0iker0</t>
  </si>
  <si>
    <t>[url=https://www.youtube.com/watch?v=o96r6qr9CEw][b]Forever
Ben Harper
[/b]
[img width=110 height=110]http://images.coveralia.com/audio/b/Ben_Harper-By_My_Side-Frontal.jpg?500[/img][/url] - juariomares</t>
  </si>
  <si>
    <t>[url=https://www.youtube.com/watch?v=4-L6rEm0rnY][b]Memory
Cats Musical
[/b]
[img width=110 height=110]http://upload.wikimedia.org/wikipedia/en/3/3e/CatsMusicalLogo.jpg[/img][/url] - AlanGabriel</t>
  </si>
  <si>
    <t>[url=https://www.youtube.com/watch?v=AXIhWtEgKMg][b]O Sole Mio
Los 3 tenores
[/b]
[img width=110 height=110]http://ecx.images-amazon.com/images/I/41WQJ5M6CRL.jpg[/img][/url] - 0iker0</t>
  </si>
  <si>
    <t>[url=https://www.youtube.com/watch?v=jhat-xUQ6dw][b]Silent Lucidity
Queensryche
[/b]
[img width=110 height=110]http://www.metalkingdom.net/album/cover/d43/69040_queensryche_silent_lucidity_greatest_hits.jpg[/img][/url] - Fanyfa</t>
  </si>
  <si>
    <t>[url=https://www.youtube.com/watch?v=UcYT4oI1LlE][b]Hope of Deliverance
Paul McCartney
[/b]
[img width=110 height=110]http://upload.wikimedia.org/wikipedia/en/0/0f/Hope_of_deliverance_cover.jpg[/img][/url] - Calde_Vila</t>
  </si>
  <si>
    <t>[url=https://www.youtube.com/watch?v=zaXeDlnHXCY][b]New tattoo
James Arthur
[/b]
[img width=110 height=110]http://upload.wikimedia.org/wikipedia/en/thumb/9/94/James-Arthur-album.jpg/220px-James-Arthur-album.jpg[/img][/url] - KellerDover</t>
  </si>
  <si>
    <t>[url=https://www.youtube.com/watch?v=1KwKO16arwk][b]Que No Sea Kang, Por Favor
Los Planetas
[/b]
[img width=110 height=110]http://www.lahojadearena.com/wp-content/uploads/2013/01/los-planetas.jpg[/img][/url] - Carlxs</t>
  </si>
  <si>
    <t>[url=https://www.youtube.com/watch?v=3NvM3OyXMWo][b]Avanti Morocha
Los Caballeros de la Quema
[/b]
[img width=110 height=110]http://www.cmtv.com.ar/tapas_cd_227x227/caballerosobras.jpg[/img][/url] - AlanGabriel</t>
  </si>
  <si>
    <t>[url=https://youtu.be/8NjbGr2nk2c][b]Maniac
Flashdance
[/b]
[img width=110 height=110]http://upload.wikimedia.org/wikipedia/en/4/46/Maniac_sembello.jpg[/img][/url] - Amélie Poulain</t>
  </si>
  <si>
    <t>[url=https://www.youtube.com/watch?v=DhRKHkUox6M][b]La negra flor
Radio futura
[/b]
[img width=110 height=110]http://mlm-s2-p.mlstatic.com/coleccionistas-vinil-radio-futura-la-negra-flor-maxi-single-12452-MLM20060692003_032014-F.jpg[/img][/url] - Amarmol</t>
  </si>
  <si>
    <t>[url=https://www.youtube.com/watch?v=j9jbdgZidu8][b]Fairy Tale of New York
The Pogues feat. Kirsty MacColl
[/b]
[img width=110 height=110]http://www.pogues.com/Pics/Covers/Singles/FairyTale/Eur/FairyEur2012_1000.jpg[/img][/url] - 0iker0</t>
  </si>
  <si>
    <t>[url=https://www.youtube.com/watch?v=D7jVqok1bqw][b]Ticking Bomb
Aloe Blacc
[/b]
[img width=110 height=110]http://cdn.jams.to/images/uploads/2013/09/Aloe-Blacc-Wake-Me-Up-EP-iTunes-215x218.jpg[/img][/url] - 0iker0</t>
  </si>
  <si>
    <t>[url=https://www.youtube.com/watch?v=DexYsSvXDjQ][b]No fumes mariwana
Joint
[/b]
[img width=110 height=110]http://f1.bcbits.com/img/a2018477028_10.jpg[/img][/url] - juariomares</t>
  </si>
  <si>
    <t>[url=https://www.youtube.com/watch?v=Fypa1eoVUM8][b]Right before your eyes
Hoobastank
[/b]
[img width=110 height=110]http://upload.wikimedia.org/wikipedia/en/thumb/7/7f/Daredevil.jpg/220px-Daredevil.jpg[/img][/url] - KellerDover</t>
  </si>
  <si>
    <t>[url=https://www.youtube.com/watch?v=lh_h-KdbBrE][b]Those were the days
Leningrad cowboys
[/b]
[img width=110 height=110]http://i.ytimg.com/vi/O4wJlrRU0sg/hqdefault.jpg[/img][/url] - AlanGabriel</t>
  </si>
  <si>
    <t>[url=https://youtu.be/eRx7QdT8EZA][b]Got Me Wrong
Alice in Chains
[/b]
[img width=110 height=110]http://i.ytimg.com/vi/eRx7QdT8EZA/hqdefault.jpg[/img][/url] – Wanchope</t>
  </si>
  <si>
    <t>[url=https://youtu.be/nfk6sCzRTbM][b]Everytime You Go Away
Paul Young
[/b]
[img width=110 height=110]http://www.kboing.com.br/fotos/imagens/4a93d4d92e4b9.jpg[/img][/url] - Amélie Poulain</t>
  </si>
  <si>
    <t>[url=https://www.youtube.com/watch?v=elYF1vGTrdk][b]Llorando por Granada
Los Puntos
[/b]
[img width=110 height=110]http://2.bp.blogspot.com/-cfbkzrKbPzw/Ux3o0dptrkI/AAAAAAAABZA/aCE6S3F6Hs4/s1600/Los_Puntos-Lo_Mejor_De_Los_Puntos-Frontal.jpg[/img][/url] - Calde_Vila</t>
  </si>
  <si>
    <t>[url=http://youtu.be/AwzHlyVRc9o][b]Empty Chairs
Don McLean
[/b]
[img width=110 height=110]http://ecx.images-amazon.com/images/I/51I3CjaxpeL._SS280.jpg[/img][/url] - 0iker0</t>
  </si>
  <si>
    <t>[url=https://www.youtube.com/watch?v=FmDMJuiB0DY][b]On melancholy hill
Gorillaz
[/b]
[img width=110 height=110]https://lastgasstation.files.wordpress.com/2010/06/gorillazartwork.jpg[/img][/url] - SIOUXSIE</t>
  </si>
  <si>
    <t>[url=https://www.youtube.com/watch?v=mIVq0_LD6a0][b](Just Like) Starting Over
John Lennon
[/b]
[img width=110 height=110]http://upload.wikimedia.org/wikipedia/en/5/57/JustLikeStartingOver.jpg[/img][/url] -  Amarmol</t>
  </si>
  <si>
    <t>[url=https://www.youtube.com/watch?v=2fP9hW7655U][b]Here I go again
Whitesnake
[/b]
[img width=110 height=110]http://ecx.images-amazon.com/images/I/414NFCAVH5L.jpg[/img][/url] - Fanyfa</t>
  </si>
  <si>
    <t>[url=https://www.youtube.com/watch?v=QsRraQ4gguw][b]Somos pocos
Laguna Pai
[/b]
[img width=110 height=110]http://i.ytimg.com/vi/vyK2lY3Ae6w/maxresdefault.jpg[/img][/url] - SIOUXSIE</t>
  </si>
  <si>
    <t>[url=https://youtu.be/0KSOMA3QBU0][b]Dark Horse
Katy Perry
[/b]
[img width=110 height=110]http://i.huffpost.com/gen/1631598/thumbs/o-KATY-PERRY-DARK-HORSE-CLEOPATRA-MAKEUP-570.jpg[/img][/url] - Amélie Poulain</t>
  </si>
  <si>
    <t>[url=https://www.youtube.com/watch?v=XLaFLztnL84][b]Holland, 1945
Neutral Milk Hotel
[/b]
[img width=110 height=110]http://upload.wikimedia.org/wikipedia/en/8/83/In_the_aeroplane_over_the_sea_album_cover_copy.jpg[/img][/url] - Carlxs</t>
  </si>
  <si>
    <t>[url=https://www.youtube.com/watch?v=hB4YS9iui2E][b]Mariposa Tecknicolor
Fito Paez
[/b]
[img width=110 height=110]http://4.bp.blogspot.com/_WY0HwTHNp_g/SXDJ9gZLmiI/AAAAAAAAADU/joC4SL5VUyg/s320/euforia.jpg[/img][/url] - AlanGabriel</t>
  </si>
  <si>
    <t>[url=https://www.youtube.com/watch?v=vZarE8_M3fc][b]Goodbye Kiss
Kasabian
[/b]
[img width=110 height=110]http://images.coveralia.com/audio/k/Kasabian-Velociraptor_-Frontal.jpg?38[/img][/url] - juariomares</t>
  </si>
  <si>
    <t>[url=https://youtu.be/ZB0plNqSl3k][b]The Day I Tried to Live
Soundgarden
[/b]
[img width=110 height=110]http://eil.com/images/main/Soundgarden-The-Day-I-Tried-T-26435.jpg[/img][/url] – Wanchope</t>
  </si>
  <si>
    <t>[url=https://youtu.be/a4Bx4UF6fr8][b]Lose Yourself to Dance
Daft Punk ft. 
Pharrell Williams[/b]
[img width=110 height=110]http://www.elseptimoarte.net/imagenes/noticias/54453.jpg[/img][/url] - Amélie Poulain</t>
  </si>
  <si>
    <t>[url=https://www.youtube.com/watch?v=VuuUHxaoWZs][b]Fly me to the moon
Littley Claire
[/b]
[img width=110 height=110]http://cdn.discogs.com/_BldGwPdRslZI4BU8kYkTf25ijQ=/fit-in/300x300/filters:strip_icc():format(jpeg):mode_rgb()/discogs-images/R-3879107-1347839053-1459.jpeg.jpg[/img][/url] - SIOUXSIE</t>
  </si>
  <si>
    <t>[url=https://www.youtube.com/watch?v=06jFQMxPtxw][b]Home
Brian Eno &amp; David Byrne
[/b]
[img width=110 height=110]http://cawa.ru/images/wall-street-2/wall-street-money-never-sleeps-soundtrack-music-ost.jpg[/img][/url] - 0iker0</t>
  </si>
  <si>
    <t>[url=https://www.youtube.com/watch?v=OaP0w0-AmdU][b]Solitude
Yoshihisa Hirano 
&amp; Hideki Taniuchi[/b]
[img width=110 height=110]http://vignette2.wikia.nocookie.net/deathnote/images/7/7f/Death_Note_OST_I.jpg/revision/latest?cb=20130717212311&amp;path-prefix=es[/img][/url] - KellerDover</t>
  </si>
  <si>
    <t>[url=https://youtu.be/vT-P5xCaVb4][b]Down With The Enterprise
Two Steps From Hell
[/b]
[img width=110 height=110]http://i.ytimg.com/vi/vT-P5xCaVb4/maxresdefault.jpg[/img][/url] – Wanchope</t>
  </si>
  <si>
    <t>[url=https://www.youtube.com/watch?v=3FG8e_gfkus][b]Duerme negrito
Mercedes Sosa
[/b]
[img width=110 height=110]http://4.bp.blogspot.com/_yjRsQjPLyBY/TOl6-entTCI/AAAAAAAAAnk/e6kXg7LwxJQ/s1600/103+Mercedes+Sosa-almacosta.wordpress.com.jpg[/img][/url] - Amarmol</t>
  </si>
  <si>
    <t>[url=https://www.youtube.com/watch?v=XHrRxQVUFN4][b]Feed the birds
Julie Andrews
[/b]
[img width=110 height=110]http://ecx.images-amazon.com/images/I/518LSBvY4rL._SS280.jpg[/img][/url] - 0iker0</t>
  </si>
  <si>
    <t>29 [url=https://www.youtube.com/watch?v=XTs_TZFjbJ8][b]Goodbye Horses
Q Lazarus
[/b]
[img width=110 height=110]http://upload.wikimedia.org/wikipedia/en/2/24/GoodbyeHorsesSingleCover.jpg[/img][/url] - Calde_Vila</t>
  </si>
  <si>
    <t>21 [url=https://youtu.be/FNrQOUtXYOo][b]I Alone
Live
[/b]
[img width=110 height=110]http://i3.ytimg.com/vi/vCE8lnSLDkE/hqdefault.jpg[/img][/url] – Wanchope</t>
  </si>
  <si>
    <t>28 [url=https://youtu.be/iEyOwLY3rV4][b]A Tout Le Monde
Megadeth
[/b]
[img width=110 height=110]http://www.nacionrock.com/wp-content/uploads/megadeth_youth.jpg[/img][/url] – Wanchope</t>
  </si>
  <si>
    <t>20 [url=https://www.youtube.com/watch?v=MVGiiiB7wpY][b]Slip out the back
Fort Minor
[/b]
[img width=110 height=110]http://upload.wikimedia.org/wikipedia/en/thumb/f/fa/Fort_minor_the_rising_tied.jpg/220px-Fort_minor_the_rising_tied.jpg[/img][/url] - KellerDover</t>
  </si>
  <si>
    <t>18 [url=https://www.youtube.com/watch?v=G6Kspj3OO0s][b]Linger
The Cranberries
[/b]
[img width=110 height=110]https://consequenceofsound.files.wordpress.com/2012/01/the-cranberries-everybody-else-is-doing-it-so-why-cant-we-front.jpg[/img][/url] - SIOUXSIE</t>
  </si>
  <si>
    <t>17 [url=https://www.youtube.com/watch?v=ijE1JPQSTVo][b]High Hopes
Kodaline
[/b]
[img width=110 height=110]http://images.coveralia.com/audio/k/Kodaline-In_A_Perfect_World_(Deluxe_Edition)-Frontal.jpg?734[/img][/url] - juariomares</t>
  </si>
  <si>
    <t>20 [url=https://www.youtube.com/watch?v=khbDnLqe_Wk][b]Lamento Boliviano
Enanitos Verdes
[/b]
[img width=110 height=110]http://3.bp.blogspot.com/_5ZjWbrfNRq0/S9OzRAjJt4I/AAAAAAAAAIs/G14A2AiKX-w/s1600/ENANITOS+VERDES.jpg[/img][/url] - AlanGabriel</t>
  </si>
  <si>
    <t>19 [url=https://www.youtube.com/watch?v=aMtK3UTUAuE][b]Beetlebum
Blur
[/b]
[img width=110 height=110]http://www.vblurpage.com/images/beetle_cd1_cover_big.jpg[/img][/url] - SIOUXSIE</t>
  </si>
  <si>
    <t>28 [url=https://www.youtube.com/watch?v=uDRLW748j68][b]All My Friends
LCD Soundsystem
[/b]
[img width=110 height=110]http://assets.rollingstone.com/assets/images/list/e74a5c1262fd4107616be5054fdc820f4a06090d.jpg[/img][/url] - Carlxs</t>
  </si>
  <si>
    <t>26 [url=https://www.youtube.com/watch?v=RzqWASHQ7Ao][b]Mandy
Westlife
[/b]
[img width=110 height=110]http://mlm-s2-p.mlstatic.com/cd-westlife-mandy-para-fans-de-coleccion-raro-3386-MLM4172830779_042013-F.jpgg[/img][/url] - AlanGabriel</t>
  </si>
  <si>
    <t>20 [url=https://youtu.be/Qpoqzt2EHaA][b]Cannonball
The Breeders
[/b]
[img width=110 height=110]http://eil.com/images/main/The-Breeders-Cannonball-42118.jpg[/img][/url – Wanchope</t>
  </si>
  <si>
    <t>20 [url=https://www.youtube.com/watch?v=bM8hwxRFs9Y][b]Nublado
Cardenales
[/b]
[img width=110 height=110]http://i.ytimg.com/vi/bM8hwxRFs9Y/hqdefault.jpg[/img][/url] - SIOUXSIE</t>
  </si>
  <si>
    <t>17 [url=https://www.youtube.com/watch?v=iXZUCyTcYzQ][b]Um Dia de Domingo
Tim Maia y Gal Costa
[/b]
[img width=110 height=110]http://www.elseptimoarte.net/imagenes/noticias/54453.jpg[/img][/url] - AlanGabriel</t>
  </si>
  <si>
    <t>21 [url=https://www.youtube.com/watch?v=o96r6qr9CEw][b]Forever
Ben Harper
[/b]
[img width=110 height=110]http://images.coveralia.com/audio/b/Ben_Harper-By_My_Side-Frontal.jpg?500[/img][/url] - juariomares</t>
  </si>
  <si>
    <t>18 [url=https://www.youtube.com/watch?v=jhat-xUQ6dw][b]Silent Lucidity
Queensryche
[/b]
[img width=110 height=110]http://www.metalkingdom.net/album/cover/d43/69040_queensryche_silent_lucidity_greatest_hits.jpg[/img][/url] - Fanyfa</t>
  </si>
  <si>
    <t>20 [url=https://www.youtube.com/watch?v=zaXeDlnHXCY][b]New tattoo
James Arthur
[/b]
[img width=110 height=110]http://upload.wikimedia.org/wikipedia/en/thumb/9/94/James-Arthur-album.jpg/220px-James-Arthur-album.jpg[/img][/url] - KellerDover</t>
  </si>
  <si>
    <t>18 [url=https://www.youtube.com/watch?v=1KwKO16arwk][b]Que No Sea Kang, Por Favor
Los Planetas
[/b]
[img width=110 height=110]http://www.lahojadearena.com/wp-content/uploads/2013/01/los-planetas.jpg[/img][/url] - Carlxs</t>
  </si>
  <si>
    <t>23 [url=https://www.youtube.com/watch?v=3NvM3OyXMWo][b]Avanti Morocha
Los Caballeros de la Quema
[/b]
[img width=110 height=110]http://www.cmtv.com.ar/tapas_cd_227x227/caballerosobras.jpg[/img][/url] - AlanGabriel</t>
  </si>
  <si>
    <t>26 [url=https://www.youtube.com/watch?v=DexYsSvXDjQ][b]No fumes mariwana
Joint
[/b]
[img width=110 height=110]http://f1.bcbits.com/img/a2018477028_10.jpg[/img][/url] - juariomares</t>
  </si>
  <si>
    <t>23 [url=https://youtu.be/eRx7QdT8EZA][b]Got Me Wrong
Alice in Chains
[/b]
[img width=110 height=110]http://i.ytimg.com/vi/eRx7QdT8EZA/hqdefault.jpg[/img][/url] – Wanchope</t>
  </si>
  <si>
    <t>All My Friends - LCD Soundsystem</t>
  </si>
  <si>
    <t>Nowhere Girl - B-Movie</t>
  </si>
  <si>
    <t>Liar - Built to Spill</t>
  </si>
  <si>
    <t>Que No Sea Kang, Por Favor - Los Planetas</t>
  </si>
  <si>
    <t>Two Headed Boy - Neutral Milk Hotel</t>
  </si>
  <si>
    <t>Death With Dignity - Sufjan Stevens</t>
  </si>
  <si>
    <t>Wesley's Theory - Kendrick Lamar</t>
  </si>
  <si>
    <t>Epilogue - The Antlers</t>
  </si>
  <si>
    <t>New York, I Love You But You're Bringing Me Down - LCD Soundsystem</t>
  </si>
  <si>
    <t>When You Sleep - My Bloody Valentine</t>
  </si>
  <si>
    <t>Jesus Christ - Brand New</t>
  </si>
  <si>
    <t>Towers - Bon Iver</t>
  </si>
  <si>
    <t>I Can't Win - The Strokes</t>
  </si>
  <si>
    <t>You And Me And The Moon - The Magnetic Fields</t>
  </si>
  <si>
    <t>Long Hair - The Adventures</t>
  </si>
  <si>
    <t>Leak At The Disco - Baxter Dury</t>
  </si>
  <si>
    <t>Hannah Hunt - Vampire Weekend</t>
  </si>
  <si>
    <t>Plowing Into the Field of Love - Iceage</t>
  </si>
  <si>
    <t>Holland, 1945 - Neutral Milk Hotel</t>
  </si>
  <si>
    <t>No Waves - FIDLAR</t>
  </si>
  <si>
    <t>Make it with you - Bread</t>
  </si>
  <si>
    <t>[url=https://www.youtube.com/watch?v=2KPplYp7K7M][b]Rawhide
Frankie Laine
[/b]
[img width=110 height=110]http://www.jazzmusicarchives.com/images/covers/frankie-laine-rawhide(compilation)-20111109162032.jpg[/img][/url] - AlanGabriel</t>
  </si>
  <si>
    <t>[url=https://www.youtube.com/watch?v=jjW2P05Mi14][b]Nowhere Girl
B-Movie
[/b]
[img width=110 height=110]http://eil.com/images/main/B-Movie-Nowhere-Girl-498688.jpg[/img][/url] - Carlxs</t>
  </si>
  <si>
    <t>[url=https://youtu.be/F68owXsix9A][b]Twisted Transistor
KoRn
[/b]
[img width=110 height=110]http://upload.wikimedia.org/wikipedia/en/e/e8/Twisted_Transistor.jpg[/img][/url] – Wanchope</t>
  </si>
  <si>
    <t>[url=https://www.youtube.com/watch?v=aPa89K_viiM][b]All these things 
that i've done
The Killers[/b]
[img width=110 height=110]http://images.coveralia.com/audio/t/The_Killers-Direct_Hits-Frontal.jpg?695[/img][/url] - juariomares</t>
  </si>
  <si>
    <t>[url=https://www.youtube.com/watch?v=zRIbf6JqkNc][b]Don't cry
Guns N' Roses
[/b]
[img width=110 height=110]http://upload.wikimedia.org/wikipedia/en/e/ea/GnR--UseYourIllusion1.jpg[/img][/url] - Fanyfa</t>
  </si>
  <si>
    <t>[url=https://www.youtube.com/watch?v=Wde08ujtR4g][b]Loco un poco
Turf
[/b]
[img width=110 height=110]http://www.cmtv.com.ar/tapas_cd_227x227/turfturfshow.jpg[/img][/url] - AlanGabriel</t>
  </si>
  <si>
    <t>[url=https://www.youtube.com/watch?v=Ic6XVG-KGcU][b]No one like you
Scorpions
[/b]
[img width=110 height=110]http://3.bp.blogspot.com/-EDLb7alfzxs/T_IW8xzdENI/AAAAAAAADUU/WFSmq5YoxNE/s320/scorpions+noly.jpg[/img][/url] - Fanyfa</t>
  </si>
  <si>
    <t>[url=https://www.youtube.com/watch?v=BeGi0QEgcjM][b]I follow rivers
Triggerfinger
[/b]
[img width=110 height=110]http://ekladata.com/PALWx6HgLufsHApxAb7jdMW_Nss.jpg[/img][/url] - juariomares</t>
  </si>
  <si>
    <t>[url=https://www.youtube.com/watch?v=vNL581TUNGc][b]Goodbye my lover
James Blunt
[/b]
[img width=110 height=110]http://upload.wikimedia.org/wikipedia/en/b/b5/Goodbye_my_lover.jpg[/img][/url] - 0iker0</t>
  </si>
  <si>
    <t>[url=https://www.youtube.com/watch?v=s0QtdISwioc][b]Wesley's Theory
Kendrick Lamar
[/b]
[img width=110 height=110]https://whatchristinesaid.files.wordpress.com/2015/03/to-pimp-a-butterfly-album-art.png[/img][/url] - Carlxs</t>
  </si>
  <si>
    <t>[url=https://www.youtube.com/watch?v=olBCgrcE_bI][b]Doce Vampiro
Rita Lee
[/b]
[img width=110 height=110]http://i.ytimg.com/vi/U52hp-cSAsY/hqdefault.jpg[/img][/url] - AlanGabriel</t>
  </si>
  <si>
    <t>[url=https://www.youtube.com/watch?v=QAPD2X_pjAY][b]Short Change Hero
The heavy
[/b]
[img width=110 height=110]http://images.coveralia.com/audio/t/The_Heavy-The_Glorious_Dead-Frontal.jpg?566[/img][/url] - juariomares</t>
  </si>
  <si>
    <t>[url=http://youtu.be/VOOcJobuZTc][b]Alice, What's the matter?
Terrorvision
[/b]
[img width=110 height=110]http://991.com/newgallery/Terrorvision-Alice-Whats-The-M-34370.jpg[/img][/url] – Wanchope</t>
  </si>
  <si>
    <t>[url=https://www.youtube.com/watch?v=JByDbPn6A1o][b]Space bound
Eminem
[/b]
[img width=110 height=110]http://upload.wikimedia.org/wikipedia/en/thumb/6/60/Recovery_Album_Cover.jpg/220px-Recovery_Album_Cover.jpg[/img][/url] - KellerDover</t>
  </si>
  <si>
    <t>[url=https://www.youtube.com/watch?v=KSHY1_ux8rs][b]Young americans
David Bowie
[/b]
[img width=110 height=110]http://mjwblog511.files.wordpress.com/2013/04/1000x1000.jpg[/img][/url] - Amarmol</t>
  </si>
  <si>
    <t>[url=https://www.youtube.com/watch?v=xrC3Bf-CvHU][b]Llorando
Rebekah del Rio
[/b]
[img width=110 height=110]http://www.davidlynch.de/mdsound.jpg[/img][/url] - Calde_Vila</t>
  </si>
  <si>
    <t>[url=https://www.youtube.com/watch?v=txBfhpm1jI0][b]Make me wanna die
The Pretty Reckless
[/b]
[img width=110 height=110]http://upload.wikimedia.org/wikipedia/en/thumb/9/94/The_Pretty_Reckless_-_Light_Me_Up.png/220px-The_Pretty_Reckless_-_Light_Me_Up.png[/img][/url] - KellerDover</t>
  </si>
  <si>
    <t>[url=https://www.youtube.com/watch?v=FGCcchrDMDA][b]Perfect
Lou Reed
[/b]
[img width=110 height=110]http://upload.wikimedia.org/wikipedia/en/thumb/7/76/Pdlr2.jpg/220px-Pdlr2.jpg[/img][/url] - SIOUXSIE</t>
  </si>
  <si>
    <t>[url=https://www.youtube.com/watch?v=u4kHSCH7m58][b]Estadio Azteca
Andres Calamaro
[/b]
[img width=110 height=110]http://i.ytimg.com/vi/2XmBVTjVwXs/hqdefault.jpg[/img][/url] - AlanGabriel</t>
  </si>
  <si>
    <t>[url=https://www.youtube.com/watch?v=Gpqz3cdVPLM][b]Proud Mary
Creedence 
Clearwater Revival[/b]
[img width=110 height=110]http://streamd.hitparade.ch/cdimages/creedence_clearwater_revival-proud_mary_s_7.jpg[/img][/url] -  Amarmol</t>
  </si>
  <si>
    <t>[url=https://youtu.be/2uYs0gJD-LE][b]Bad Girls
M.I.A.
[/b]
[img width=110 height=110]http://upload.wikimedia.org/wikipedia/en/7/70/Mia_badgirls.png[/img][/url] - Amélie Poulain</t>
  </si>
  <si>
    <t>KelllerDover</t>
  </si>
  <si>
    <t>29 [url=https://www.youtube.com/watch?v=elYF1vGTrdk][b]Llorando por Granada
Los Puntos
[/b]
[img width=110 height=110]http://2.bp.blogspot.com/-cfbkzrKbPzw/Ux3o0dptrkI/AAAAAAAABZA/aCE6S3F6Hs4/s1600/Los_Puntos-Lo_Mejor_De_Los_Puntos-Frontal.jpg[/img][/url] - Calde_Vila</t>
  </si>
  <si>
    <t>27 [url=https://www.youtube.com/watch?v=FmDMJuiB0DY][b]On melancholy hill
Gorillaz
[/b]
[img width=110 height=110]https://lastgasstation.files.wordpress.com/2010/06/gorillazartwork.jpg[/img][/url] - SIOUXSIE</t>
  </si>
  <si>
    <t>30 [url=https://youtu.be/0KSOMA3QBU0][b]Dark Horse
Katy Perry
[/b]
[img width=110 height=110]http://i.huffpost.com/gen/1631598/thumbs/o-KATY-PERRY-DARK-HORSE-CLEOPATRA-MAKEUP-570.jpg[/img][/url] - Amélie Poulain</t>
  </si>
  <si>
    <t>29 [url=https://youtu.be/ZB0plNqSl3k][b]The Day I Tried to Live
Soundgarden
[/b]
[img width=110 height=110]http://eil.com/images/main/Soundgarden-The-Day-I-Tried-T-26435.jpg[/img][/url] – Wanchope</t>
  </si>
  <si>
    <t>32 [url=https://youtu.be/a4Bx4UF6fr8][b]Lose Yourself to Dance
Daft Punk ft. 
Pharrell Williams[/b]
[img width=110 height=110]http://www.elseptimoarte.net/imagenes/noticias/54453.jpg[/img][/url] - Amélie Poulain</t>
  </si>
  <si>
    <t>[url=https://www.youtube.com/watch?v=IYwZmZw7s74][b]Breathe me
Sia
[/b]
[img width=110 height=110]http://upload.wikimedia.org/wikipedia/en/6/66/Breathe_Me.jpg[/img][/url] - Fanyfa</t>
  </si>
  <si>
    <t>[url=https://www.youtube.com/watch?v=y0s7ycdUcHk][b]Colorblind
Countig Crows
[/b]
[img width=110 height=110]http://images.coveralia.com/audio/c/Counting_Crows-The_Dessert_Life-Frontal.jpg?754[/img][/url] - juariomares</t>
  </si>
  <si>
    <t>[url=https://www.youtube.com/watch?v=Dja0uPR14yQ][b]Long Hair
The Adventures
[/b]
[img width=110 height=110]https://f1.bcbits.com/img/a3020625291_10.jpg[/img][/url] - Carlxs</t>
  </si>
  <si>
    <t>[url=https://www.youtube.com/watch?v=feHZDLSHkPM][b]Ode to Harrison
Michael Giacchino
[/b]
[img width=110 height=110]http://upload.wikimedia.org/wikipedia/en/thumb/f/f9/Stid-soundtrack.jpg/220px-Stid-soundtrack.jpg[/img][/url] - KellerDover</t>
  </si>
  <si>
    <t>[url=https://www.youtube.com/watch?v=p335fHjKsHk][b]Tus bragas
El Ultimo ke zierre
[/b]
[img width=110 height=110]http://i.ytimg.com/vi/l5Q2j28RCf0/hqdefault.jpg[/img][/url] - Calde_Vila</t>
  </si>
  <si>
    <t>[url=https://www.youtube.com/watch?v=1M02bAWDFkI][b]Tick Tick Boom
The Hives
[/b]
[img width=110 height=110]http://images.coveralia.com/audio/t/The_Hives-The_Black_And_White_Album-Frontal.jpg?348[/img][/url] - juariomares</t>
  </si>
  <si>
    <t>[url=https://www.youtube.com/watch?v=odatDWByonw][b]Imaginary
Evanescence
[/b]
[img width=110 height=110]http://upload.wikimedia.org/wikipedia/en/thumb/8/8a/EvFallencover01.jpg/220px-EvFallencover01.jpg[/img][/url] - KellerDover</t>
  </si>
  <si>
    <t>[url=https://www.youtube.com/watch?v=8ifSUhwmIMU][b]Storybook
Mark Knopfler
[/b]
[img width=110 height=110]http://i.ebayimg.com/12/!B9UKo!QCWk~$(KGrHqJ,!lUEy+jC)IpwBM5ZhVSY9Q~~0_35.JPG[/img][/url] - Fanyfa</t>
  </si>
  <si>
    <t>[url=https://www.youtube.com/watch?v=Bpdwwa7lsUI&amp;spfreload=10][b]Touch me I’m 
going to scream
My Morning Jacket[/b]
[img width=110 height=110]http://cdn.macado.com/assets/albums/B001T7JYNC.jpg[/img][/url] - SIOUXSIE</t>
  </si>
  <si>
    <t>[url=https://www.youtube.com/watch?v=6fbMmrDItSg][b]Blues Hand me down
Vintage Trouble
[/b]
[img width=110 height=110]http://www.guiadelocio.com/blogs/revoluciones-por-minuto/wp-content/uploads/2015/03/The-Bomb-Shelter-Sessions.jpg[/img][/url] - juariomares</t>
  </si>
  <si>
    <t>[url=https://www.youtube.com/watch?v=8g4ygMGXU7Q][b]Crazy crazy nights
Kiss
[/b]
[img width=110 height=110]http://upload.wikimedia.org/wikipedia/en/b/b8/Crazy_nights_album_cover.jpg[/img][/url] - Fanyfa</t>
  </si>
  <si>
    <t>[url=https://www.youtube.com/watch?v=HtElrXz-RhU][b]Save me
Aimee Mann
[/b]
[img width=110 height=110]https://songoftheweekblog.files.wordpress.com/2013/01/aimee-mann-magnolia-ost.jpg[/img][/url] - SIOUXSIE</t>
  </si>
  <si>
    <t>[url=https://www.youtube.com/watch?v=-KJXOvIZMdo][b]La Balsa
Litto Nebbia y Fito Paez
[/b]
[img width=110 height=110]http://www.elseptimoarte.net/imagenes/noticias/54453.jpg[/img][/url] - AlanGabriel</t>
  </si>
  <si>
    <t>[url=https://www.youtube.com/watch?v=fPisDzhYrCg][b]The Long Song
Murray Gold
[/b]
[img width=110 height=110]http://upload.wikimedia.org/wikipedia/en/d/d4/Doctor_Who_Series_7_soundtrack_cover.jpg[/img][/url] - 0iker0</t>
  </si>
  <si>
    <t>[url=https://www.youtube.com/watch?v=vs11OmOOr6I][b]La nieve
Parabellum
[/b]
[img width=110 height=110]http://i.ytimg.com/vi/-K6068CzAas/hqdefault.jpg[/img][/url] - Calde_Vila</t>
  </si>
  <si>
    <t>[url=https://www.youtube.com/watch?v=uqSUK3JEKw4][b]Love is like a river
Girls
[/b]
[img width=110 height=110]http://4.bp.blogspot.com/-uhtXh1yOzWI/Tujv5gjdCgI/AAAAAAAABl8/UcSyqv-BlOg/s640/GIRLS_father-son-holy-ghost.jpg[/img][/url] - SIOUXSIE</t>
  </si>
  <si>
    <t>[url=https://www.youtube.com/watch?v=yGqJOQ2VjgA][b]Forever Alone
Kakkmadafakka
[/b]
[img width=110 height=110]http://images.coveralia.com/audio/k/Kakkmaddafakka-Six_Months_Is_A_Long_Time-Frontal.jpg?296[/img][/url] - juariomares</t>
  </si>
  <si>
    <t>[url=https://youtu.be/J9gKyRmic20][b]Don't Dream It's Over
Crowded House
[/b]
[img width=110 height=110]http://upload.wikimedia.org/wikipedia/pt/9/96/Crowded_House_-_Don't_dream_it's_over_2.jpg[/img][/url] - Amélie Poulain</t>
  </si>
  <si>
    <t>[url=https://www.youtube.com/watch?v=kAmlJdnoLtQ][b]Yeke Yeke
Mory Kante
[/b]
[img width=110 height=110]http://mypromosound.com/wp-content/uploads/2011/05/Mory-Kante-vs-Loverush-UK-Yeke-Yeke-2011.jpg[/img][/url] -  Amarmol</t>
  </si>
  <si>
    <t>[url=https://www.youtube.com/watch?v=O2b-Da-hol0][b]Azucar Pimienta y Sal
Falcon y Soler
[/b]
[img width=110 height=110]http://www.elseptimoarte.net/imagenes/noticias/54453.jpg[/img][/url] - AlanGabriel</t>
  </si>
  <si>
    <t>25 [url=https://youtu.be/2uYs0gJD-LE][b]Bad Girls
M.I.A.
[/b]
[img width=110 height=110]http://upload.wikimedia.org/wikipedia/en/7/70/Mia_badgirls.png[/img][/url] - Amélie Poulain</t>
  </si>
  <si>
    <t>26 [url=https://www.youtube.com/watch?v=3FG8e_gfkus][b]Duerme negrito
Mercedes Sosa
[/b]
[img width=110 height=110]http://4.bp.blogspot.com/_yjRsQjPLyBY/TOl6-entTCI/AAAAAAAAAnk/e6kXg7LwxJQ/s1600/103+Mercedes+Sosa-almacosta.wordpress.com.jpg[/img][/url] - Amarmol</t>
  </si>
  <si>
    <t>18 [url=https://www.youtube.com/watch?v=2KPplYp7K7M][b]Rawhide
Frankie Laine
[/b]
[img width=110 height=110]http://www.jazzmusicarchives.com/images/covers/frankie-laine-rawhide(compilation)-20111109162032.jpg[/img][/url] - AlanGabriel</t>
  </si>
  <si>
    <t>27 [url=https://www.youtube.com/watch?v=jjW2P05Mi14][b]Nowhere Girl
B-Movie
[/b]
[img width=110 height=110]http://eil.com/images/main/B-Movie-Nowhere-Girl-498688.jpg[/img][/url] - Carlxs</t>
  </si>
  <si>
    <t>[url=https://www.youtube.com/watch?v=aPa89K_viiM][b]All these things 
that I've done
The Killers[/b]
[img width=110 height=110]http://images.coveralia.com/audio/t/The_Killers-Direct_Hits-Frontal.jpg?695[/img][/url] - juariomares</t>
  </si>
  <si>
    <t>16 [url=https://www.youtube.com/watch?v=Wde08ujtR4g][b]Loco un poco
Turf
[/b]
[img width=110 height=110]http://www.cmtv.com.ar/tapas_cd_227x227/turfturfshow.jpg[/img][/url] - AlanGabriel</t>
  </si>
  <si>
    <t>22 [url=https://www.youtube.com/watch?v=vNL581TUNGc][b]Goodbye my lover
James Blunt
[/b]
[img width=110 height=110]http://upload.wikimedia.org/wikipedia/en/b/b5/Goodbye_my_lover.jpg[/img][/url] - 0iker0</t>
  </si>
  <si>
    <t>22 [url=https://www.youtube.com/watch?v=s0QtdISwioc][b]Wesley's Theory
Kendrick Lamar
[/b]
[img width=110 height=110]https://whatchristinesaid.files.wordpress.com/2015/03/to-pimp-a-butterfly-album-art.png[/img][/url] - Carlxs</t>
  </si>
  <si>
    <t>27 [url=https://www.youtube.com/watch?v=JByDbPn6A1o][b]Space bound
Eminem
[/b]
[img width=110 height=110]http://upload.wikimedia.org/wikipedia/en/thumb/6/60/Recovery_Album_Cover.jpg/220px-Recovery_Album_Cover.jpg[/img][/url] - KellerDover</t>
  </si>
  <si>
    <t>23 [url=https://www.youtube.com/watch?v=xrC3Bf-CvHU][b]Llorando
Rebekah del Rio
[/b]
[img width=110 height=110]http://www.davidlynch.de/mdsound.jpg[/img][/url] - Calde_Vila</t>
  </si>
  <si>
    <t>25 [url=https://www.youtube.com/watch?v=txBfhpm1jI0][b]Make me wanna die
The Pretty Reckless
[/b]
[img width=110 height=110]http://upload.wikimedia.org/wikipedia/en/thumb/9/94/The_Pretty_Reckless_-_Light_Me_Up.png/220px-The_Pretty_Reckless_-_Light_Me_Up.png[/img][/url] - KellerDover</t>
  </si>
  <si>
    <t>Amelie Poulian</t>
  </si>
  <si>
    <t>[url=https://www.youtube.com/watch?v=Df-a0Bl0b74][b]Willow
James Horner
[/b]
[img width=110 height=110]http://userserve-ak.last.fm/serve/500/55530801/Willow.png[/img][/url] - Fanyfa</t>
  </si>
  <si>
    <t>[url=https://www.youtube.com/watch?v=_6FBfAQ-NDE][b]Just can't get enough
Depeche Mode
[/b]
[img width=110 height=110]http://4.bp.blogspot.com/-GsCgF3oZwe8/Tnw4m1ep9OI/AAAAAAAAA_I/gQFE7ExsI10/s1600/depeche+mode+-+just+can%2527t+get+enough.jpg[/img][/url] - Amarmol</t>
  </si>
  <si>
    <t>[url=https://www.youtube.com/watch?v=TL5bzKaTESs][b]I Can't Win
The Strokes
[/b]
[img width=110 height=110]http://www.passionweiss.com/wp-content/uploads/2013/10/room-on-fire.jpg[/img][/url] - Carlxs</t>
  </si>
  <si>
    <t>[url=https://www.youtube.com/watch?v=NLEK7N0TpBY][b]Tell the world
The Vivian Girls
[/b]
[img width=110 height=110]http://www.woodsist.com/woodsist/wp-content/uploads/2011/12/016-VIVIAN-GIRLS-Tell-The-World2.jpg[/img][/url] - SIOUXSIE</t>
  </si>
  <si>
    <t>[url=https://youtu.be/EyHgVEbQ_nY][b]Unbelievable
EMF
[/b]
[img width=110 height=110]http://mrpierc.jecool.net/wp-content/uploads/emf-unbelievable.jpg[/img][/url] - Amélie Poulain</t>
  </si>
  <si>
    <t>[url=https://www.youtube.com/watch?v=BrbxWOMpwfs][b]The Universal
Blur
[/b]
[img width=110 height=110]http://media.nj.com/entertainment_impact_music/photo/10179160-large.jpg[/img][/url] - SIOUXSIE</t>
  </si>
  <si>
    <t>[url=https://youtu.be/_m0bI82Rz_k][b]Shine
Collective Soul
[/b]
[img width=110 height=110]http://ring.cdandlp.com/oemie/photo_grande/114093981.jpg[/img][/url] - Wanchope</t>
  </si>
  <si>
    <t>[url=https://www.youtube.com/watch?v=WlAHZURxRjY][b]Song 2
Blur
[/b]
[img width=110 height=110]http://upload.wikimedia.org/wikipedia/en/7/72/Blur_song_2_CD1.jpg[/img][/url] - Calde_Vila</t>
  </si>
  <si>
    <t>[url=https://www.youtube.com/watch?v=MkYgQBuXhes][b]D-D-Dance 
The Royal Concept
[/b]
[img width=110 height=110]http://dgfpkz9520wnr.cloudfront.net/wp-content/uploads/2014/02/Screen-Shot-2014-02-11-at-12.41.35-AM.png[/img][/url] - 0iker0</t>
  </si>
  <si>
    <t>[url=https://www.youtube.com/watch?v=vD7PK61urw4][b]Kilimandjaro
Caravelli
[/b]
[img width=110 height=110]http://www.elseptimoarte.net/imagenes/noticias/54453.jpg[/img][/url] - AlanGabriel</t>
  </si>
  <si>
    <t>[url=https://www.youtube.com/watch?v=-eohHwsplvY][b]New York, I Love You 
But You're Bringing Me Down 
LCD Soundsystem[/b]
[img width=110 height=110]http://assets.rollingstone.com/assets/images/list/e74a5c1262fd4107616be5054fdc820f4a06090d.jpg[/img][/url] - Carlxs</t>
  </si>
  <si>
    <t>[url=https://youtu.be/ka9mCmx9Jhs][b]Stay (I Missed You)
Lisa Loeb
[/b]
[img width=110 height=110]http://www.lyrics007.com/images/cover_art/49/60/0[/img][/url] - Wanchope</t>
  </si>
  <si>
    <t>[url=https://www.youtube.com/watch?v=PU5xxh5UX4U][b]Return to sender
Elvis
[/b]
[img width=110 height=110]http://eboutique.ric-vintage-records-shop.com/WebRoot/Orange/Shops/d3d8e5da-2056-11de-a9cd-000d609a287c/4B2E/62AA/B282/4F85/AAF0/0A0A/33E7/635E/45-Elvis-ReturnToSender-1.jpg[/img][/url] - 0iker0</t>
  </si>
  <si>
    <t>[url=https://www.youtube.com/watch?v=iGaF4tKUl0o][b]Stumblin' In
Chris Norman &amp; Suzi Quatro
[/b]
[img width=110 height=110]http://www.goldmusicblog.com/wp-content/uploads/suzi-quatro-chris-norman-stumblin-in.jpg[/img][/url] - AlanGabriel</t>
  </si>
  <si>
    <t>[url=https://www.youtube.com/watch?v=J8moax_85j8][b]Black Magic Woman
Santana
[/b]
[img width=110 height=110]http://rymimg.com/lk/f/l/e6221c6eca5a7fe5326e2ecdab4c5fe6/1629249.jpg[/img][/url] - Amarmol</t>
  </si>
  <si>
    <t>[url=https://youtu.be/Wg-HZd4Lb2Q][b]Touch, Peel And Stand
Days Of The New
[/b]
[img width=110 height=110]http://upload.wikimedia.org/wikipedia/en/6/67/Touch,_Peel_%26_Stand.jpg[/img][/url] – Wanchope</t>
  </si>
  <si>
    <t>[url=https://www.youtube.com/watch?v=AAZQaYKZMTI][b]White wedding
Billy Idol
[/b]
[img width=110 height=110]http://upload.wikimedia.org/wikipedia/en/7/79/Billy_Idol_-_White_Wedding_1982_single_picture_cover.jpg[/img][/url] - Fanyfa</t>
  </si>
  <si>
    <t>[url=https://youtu.be/oKxuiw3iMBE][b]West Coast
Lana Del Rey
[/b]
[img width=110 height=110]http://www.newtrendymusic.com/wp-content/uploads/2014/05/2z3tidl.png[/img][/url] - Amélie Poulain</t>
  </si>
  <si>
    <t>0iker0</t>
  </si>
  <si>
    <t>[url=https://www.youtube.com/watch?v=K0N2W_bJ_10][b]Mil caminos
Lucybell
[/b]
[img width=110 height=110]http://www.cmtv.com.ar/tapas_cd_227x227/lucybellsesionfutura.jpg[/img][/url] - SIOUXSIE</t>
  </si>
  <si>
    <t>Al respirar - Vetusta Morla</t>
  </si>
  <si>
    <t>[url=http://youtu.be/pO40TcKa_5U][b]You Gotta Be
Des'ree
[/b]
[img width=110 height=110]http://upload.wikimedia.org/wikipedia/en/7/73/You_gotta_be.jpg[/img][/url] – Wanchope</t>
  </si>
  <si>
    <t>[url=https://www.youtube.com/watch?v=CJIVz9nYx7I][b]Whiter Shade of Pale
Annie Lennox
[/b]
[img width=110 height=110]http://img.cdandlp.com/2013/05/imgL/115965853.jpg[/img][/url] - Amarmol</t>
  </si>
  <si>
    <t>[url=https://www.youtube.com/watch?v=JGCsyshUU-A][b]Shadows
Lindsey Stirling
[/b]
[img width=110 height=110]http://upload.wikimedia.org/wikipedia/en/thumb/f/f6/Lindsey_stirling_album_art.jpeg/220px-Lindsey_stirling_album_art.jpeg[/img][/url] - KellerDover</t>
  </si>
  <si>
    <t>[url=https://www.youtube.com/watch?v=od4yFljMRIg][b]Scenes from an 
Italian Restaurant
Billy Joel[/b]
[img width=110 height=110]http://i.ytimg.com/vi/JUz48xw_OiM/0.jpg[/img][/url] - 0iker0</t>
  </si>
  <si>
    <t>[url=http://youtu.be/wK18eJRScL4][b]Snowy's Theme
The Adventures of Tintin BSO
[/b]
[img width=110 height=110]http://sgfm.elcorteingles.es/SGFM/dctm/IMAGENES/201202/15/00105106124984___P1_1000x1000.jpg[/img][/url] – Wanchope</t>
  </si>
  <si>
    <t>[url=https://www.youtube.com/watch?v=t60roHM1t7o][b]Towers
Bon Iver
[/b]
[img width=110 height=110]https://consequenceofsound.files.wordpress.com/2011/06/bon-iver-bon-iver-bon-iver.jpg[/img][/url] - Carlxs</t>
  </si>
  <si>
    <t>[url=https://www.youtube.com/watch?v=A-Tod1_tZdU][b]I need my girl
The National
[/b]
[img width=110 height=110]http://upload.wikimedia.org/wikipedia/en/thumb/5/57/Trouble_Will_Find_Me.jpg/220px-Trouble_Will_Find_Me.jpg[/img][/url] - KellerDover</t>
  </si>
  <si>
    <t>[url=https://www.youtube.com/watch?v=DL7-CKirWZE][b]You Get What You Give
New Radicals
[/b]
[img width=110 height=110]http://upload.wikimedia.org/wikipedia/en/3/3a/New_Radicals_Mother_We_Just_Can%27t_Get_Enough.JPG[/img][/url] - AlanGabriel</t>
  </si>
  <si>
    <t>[url=https://youtu.be/3ESMt4rnn3c][b]The Power Of Love
Jennifer Rush
[/b]
[img width=110 height=110]http://upload.wikimedia.org/wikipedia/en/f/f3/Jennifer_rush_the_power_of_love.jpg[/img][/url] - Amélie Poulain</t>
  </si>
  <si>
    <t>[url=https://youtu.be/CDl9ZMfj6aE][b]Smooth Criminal
Alien Ant Farm
[/b]
[img width=110 height=110]http://cleorecs.com/store/wp-content/uploads/2013/02/4805-Alien-Ant-Farm.jpg[/img][/url] – Wanchope</t>
  </si>
  <si>
    <t>[url=https://www.youtube.com/watch?v=7GcwXe1y5B4][b]Plowing Into 
the Field of Love
Iceage[/b]
[img width=110 height=110]http://cdn2.pitchfork.com/news/56909/9bcb510c.jpg[/img][/url] - Carlxs</t>
  </si>
  <si>
    <t>[url=http://www.youtube.com/watch?v=Dev6OqzodxY][b]You're in the army now
Status Quo
[/b]
[img width=110 height=110]http://images.amazon.com/images/P/B00000743A.01.LZZZZZZZ.jpg[/img][/url] - Amarmol</t>
  </si>
  <si>
    <t>[url=https://youtu.be/oZktSPrGSck][b]Main title
Beetlejuice BSO
[/b]
[img width=110 height=110]http://3.bp.blogspot.com/-FmMG30WJjl4/U--YZDzhw8I/AAAAAAAABWA/eACMb2mZD6o/s1600/Beetlejuice_cover.jpg[/img][/url] – Wanchope</t>
  </si>
  <si>
    <t>[url=https://youtu.be/HVux8axebhQ][b]Tema de Sira (piano)
BSO El Tiempo entre Costuras
[/b]
[img width=110 height=110]http://i.ytimg.com/vi/UbJ4gD0c5aE/hqdefault.jpg[/img][/url] - Amélie Poulain</t>
  </si>
  <si>
    <t>[url=https://www.youtube.com/watch?v=IhcCEHX6TaQ][b]You And Me And The Moon
The Magnetic Fields
[/b]
[img width=110 height=110]http://ecx.images-amazon.com/images/I/51GV2iH39EL.jpg[/img][/url] - Carlxs</t>
  </si>
  <si>
    <t>[url=https://www.youtube.com/watch?v=lAwYodrBr2Q][b]Wait
M83
[/b]
[img width=110 height=110]http://upload.wikimedia.org/wikipedia/en/thumb/4/46/M83-Hurry-Up-Were-Dreaming.jpg/220px-M83-Hurry-Up-Were-Dreaming.jpg[/img][/url] - KellerDover</t>
  </si>
  <si>
    <t>[url=https://www.youtube.com/watch?v=TyXuGOfqyZw][b]Under your spell
Desire
[/b]
[img width=110 height=110]http://images.cdn.bigcartel.com/bigcartel/product_images/58516567/max_h-1000+max_w-1000/thumb_tshirt_Desire_UnderYourSpell.jpg[/img][/url] - Calde_Vila</t>
  </si>
  <si>
    <t>[url=https://www.youtube.com/watch?v=kPzSFkLchxM][b]If I needed you
The broken circle 
Breakdown bluegrass Band[/b]
[img width=110 height=110]http://www.elseptimoarte.net/imagenes/noticias/54453.jpg[/img][/url] - Fanyfa</t>
  </si>
  <si>
    <t>[url=https://www.youtube.com/watch?v=R5HO-X_fR7o][b]I will wait
Mumford &amp; Sons
[/b]
[img width=110 height=110]http://images.coveralia.com/audio/m/Mumford_y_Sons-Babel-Frontal.jpg?927[/img][/url] - juariomares</t>
  </si>
  <si>
    <t>30 [url=https://www.youtube.com/watch?v=Dja0uPR14yQ][b]Long Hair
The Adventures
[/b]
[img width=110 height=110]https://f1.bcbits.com/img/a3020625291_10.jpg[/img][/url] - Carlxs</t>
  </si>
  <si>
    <t>22 [url=https://www.youtube.com/watch?v=p335fHjKsHk][b]Tus bragas
El Ultimo ke zierre
[/b]
[img width=110 height=110]http://i.ytimg.com/vi/l5Q2j28RCf0/hqdefault.jpg[/img][/url] - Calde_Vila</t>
  </si>
  <si>
    <t>33 [url=https://www.youtube.com/watch?v=Bpdwwa7lsUI&amp;spfreload=10][b]Touch me I’m 
going to scream
My Morning Jacket[/b]
[img width=110 height=110]http://cdn.macado.com/assets/albums/B001T7JYNC.jpg[/img][/url] - SIOUXSIE</t>
  </si>
  <si>
    <t>32 [url=https://www.youtube.com/watch?v=kAmlJdnoLtQ][b]Yeke Yeke
Mory Kante
[/b]
[img width=110 height=110]http://mypromosound.com/wp-content/uploads/2011/05/Mory-Kante-vs-Loverush-UK-Yeke-Yeke-2011.jpg[/img][/url] -  Amarmol</t>
  </si>
  <si>
    <t>20 [url=https://www.youtube.com/watch?v=-KJXOvIZMdo][b]La Balsa
Litto Nebbia y Fito Paez
[/b]
[img width=110 height=110]http://www.elseptimoarte.net/imagenes/noticias/54453.jpg[/img][/url] - AlanGabriel</t>
  </si>
  <si>
    <t>23 [url=https://www.youtube.com/watch?v=O2b-Da-hol0][b]Azucar Pimienta y Sal
Falcon y Soler
[/b]
[img width=110 height=110]http://www.elseptimoarte.net/imagenes/noticias/54453.jpg[/img][/url] - AlanGabriel</t>
  </si>
  <si>
    <t>25 [url=https://www.youtube.com/watch?v=vs11OmOOr6I][b]La nieve
Parabellum
[/b]
[img width=110 height=110]http://i.ytimg.com/vi/-K6068CzAas/hqdefault.jpg[/img][/url] - Calde_Vila</t>
  </si>
  <si>
    <t>[url=https://youtu.be/chdpiSX2ino][b]Mein Herr
Liza Minelli
[/b]
[img width=110 height=110]http://www.popmodal.com/player/mcpwo8rjtb/caberlm3jureh.jpg[/img][/url] - Amélie Poulain</t>
  </si>
  <si>
    <t>30 [url=https://www.youtube.com/watch?v=TL5bzKaTESs][b]I Can't Win
The Strokes
[/b]
[img width=110 height=110]http://www.passionweiss.com/wp-content/uploads/2013/10/room-on-fire.jpg[/img][/url] - Carlxs</t>
  </si>
  <si>
    <t>23 [url=https://www.youtube.com/watch?v=NLEK7N0TpBY][b]Tell the world
The Vivian Girls
[/b]
[img width=110 height=110]http://www.woodsist.com/woodsist/wp-content/uploads/2011/12/016-VIVIAN-GIRLS-Tell-The-World2.jpg[/img][/url] - SIOUXSIE</t>
  </si>
  <si>
    <t>26 [url=https://youtu.be/_m0bI82Rz_k][b]Shine
Collective Soul
[/b]
[img width=110 height=110]http://ring.cdandlp.com/oemie/photo_grande/114093981.jpg[/img][/url] - Wanchope</t>
  </si>
  <si>
    <t>24 [url=https://www.youtube.com/watch?v=JENi0V3p_qI][b]You are my miracle 
Linda Kiraly 
Ft. Vittorio Grigolo[/b]
[img width=110 height=110]http://www.elseptimoarte.net/imagenes/noticias/54453.jpg[/img][/url] - AlanGabriel</t>
  </si>
  <si>
    <t>30 [url=https://www.youtube.com/watch?v=K0N2W_bJ_10][b]Mil caminos
Lucybell
[/b]
[img width=110 height=110]http://www.cmtv.com.ar/tapas_cd_227x227/lucybellsesionfutura.jpg[/img][/url] - SIOUXSIE</t>
  </si>
  <si>
    <t>28 [url=https://www.youtube.com/watch?v=vD7PK61urw4][b]Kilimandjaro
Caravelli
[/b]
[img width=110 height=110]http://www.elseptimoarte.net/imagenes/noticias/54453.jpg[/img][/url] - AlanGabriel</t>
  </si>
  <si>
    <t>27 [url=https://youtu.be/Wg-HZd4Lb2Q][b]Touch, Peel And Stand
Days Of The New
[/b]
[img width=110 height=110]http://upload.wikimedia.org/wikipedia/en/6/67/Touch,_Peel_%26_Stand.jpg[/img][/url] – Wanchope</t>
  </si>
  <si>
    <t>[url=https://www.youtube.com/watch?v=Gd9OhYroLN0][b]Crawling
Linking Park
[/b]
[img width=110 height=110]http://upload.wikimedia.org/wikipedia/en/thumb/c/c9/Linkin_park_hybrid_theory.jpg/220px-Linkin_park_hybrid_theory.jpg[/img][/url] - KellerDover</t>
  </si>
  <si>
    <t>[url=https://www.youtube.com/watch?v=OP9SX7V14Z4][b]Reina de la noche
W. A. Mozart
[/b]
[img width=110 height=110]https://pp.vk.me/c322130/v322130105/5d44/pVoc2GDp9gA.jpg[/img][/url] - Amarmol</t>
  </si>
  <si>
    <t>[url=https://www.youtube.com/watch?v=xv96lj-YM7U][b]Liar
Built to Spill
[/b]
[img width=110 height=110]http://cdn.albumoftheyear.org/album/you-in-reverse.jpg[/img][/url] - Carlxs</t>
  </si>
  <si>
    <t>[url=https://youtu.be/Y9rs-nFfXBY][b]Casper
Russian Red
[/b]
[img width=110 height=110]http://b-sidemg.com/wp-content/uploads/2014/01/russian-red-portada-agent-cooper-casper.jpg[/img][/url] - Amélie Poulain</t>
  </si>
  <si>
    <t>[url=https://www.youtube.com/watch?v=Zx06XNfDvk0][b]Downtown
Petula Clark
[/b]
[img width=110 height=110]http://d56sca2h18iac.cloudfront.net/wp-content/uploads/2012/12/1968-petula-downtown-3.jpg[/img][/url] - Calde_Vila</t>
  </si>
  <si>
    <t>[url=https://www.youtube.com/watch?v=BhCNIfWsxN0][b]Push
The Cure
[/b]
[img width=110 height=110]http://i.ytimg.com/vi/ELKVW8HiUTE/maxresdefault.jpg[/img][/url] - SIOUXSIE</t>
  </si>
  <si>
    <t>[url=https://www.youtube.com/watch?v=-yxiu1o63CA][b]Like a Hurricane
Neil Young
[/b]
[img width=110 height=110]http://ebid.s3.amazonaws.com/upload_big/8/7/9/1317061934-31575-0.jpg[/img][/url] - Fanyfa</t>
  </si>
  <si>
    <t>[url=https://youtu.be/I3yvFmi_q1M][b]Hey man nice shot
Filter
[/b]
[img width=110 height=110]http://www.recordsale.de/cdpix/f/filter-hey_man_nice_shot.jpg[/img][/url] – Wanchope</t>
  </si>
  <si>
    <t>[url=https://youtu.be/RVDc6bYy3j4][b]Beautiful War
Kings Of Leon
[/b]
[img width=110 height=110]http://davidadriansmith.com/wp-content/uploads//2013/12/colour-version-final.jpg[/img][/url] - Amélie Poulain</t>
  </si>
  <si>
    <t>[url=https://www.youtube.com/watch?v=EMQeGubna3E][b]Attack on titan
Hiroyuki Sawano
[/b]
[img width=110 height=110]http://img3.wikia.nocookie.net/__cb20131029201727/shingekinokyojin/images/c/cc/SnK_Original_Soundtrack_Cover.jpg[/img][/url] - KellerDover</t>
  </si>
  <si>
    <t>[url=https://www.youtube.com/watch?v=YxS4lqppZ6Y][b]Sour girl
Stone Temple Pilots
[/b]
[img width=110 height=110]http://upload.wikimedia.org/wikipedia/en/7/71/Sourgirl.JPG[/img][/url] - SIOUXSIE</t>
  </si>
  <si>
    <t>[url=http://www.reverbnation.com/akrobats/song/2422125-dear-dorothy][b]Dear Dorothy
Akrobats
[/b]
[img width=110 height=110]http://gp1.wac.edgecastcdn.net/802892/production_public/Artist/430771/image/small/Akrobats_1242839225.jpg[/img][/url] - Calde_Vila</t>
  </si>
  <si>
    <t>[url=https://youtu.be/k9e157Ner90][b]Missing You
John Waite
[/b]
[img width=110 height=110]http://perso.orange.es/manuelvejar56454/John%20Waite.jpg[/img][/url] - Amélie Poulain</t>
  </si>
  <si>
    <t>[url=https://youtu.be/LQZLPV6xcHI][b]Sunday Bloody Sunday
U2
[/b]
[img width=110 height=110]http://api.ning.com/files/NnVz6LcvM0FafB9G-qOOx4iu4hWMRnSp5-MHk6LTzjMz7tGP6p8D1lqu5VW2Bua4I1CBsfcjtU7byKhhLzX1k-N0mT0Ztg-E/sundaybloodysunday.jpg?width=500[/img][/url] - Amélie Poulain</t>
  </si>
  <si>
    <t>[url=https://www.youtube.com/watch?v=ATGRYTmf6Bg][b]Leak At The Disco
Baxter Dury
[/b]
[img width=110 height=110]http://www.israbox.com/uploads/posts/2011-07/1311372679_baxter-dury.jpg[/img][/url] - Carlxs</t>
  </si>
  <si>
    <t>[url=https://www.youtube.com/watch?v=UJujyzA2Q1E][b]Asimbonanga (Mandela)
Johnny Clegg &amp; Savuka
[/b]
[img width=110 height=110]http://img.cdandlp.com/2013/02/imgL/115845530.jpg[/img][/url] Amarmol</t>
  </si>
  <si>
    <t>[url=https://www.youtube.com/watch?v=SR6gL_jW8hg][b]Le temps de l’amour
Francoise Hardy
[/b]
[img width=110 height=110]http://upload.wikimedia.org/wikipedia/en/0/01/Tous-les-garcons-et-les-filles-album-cover.jpg[/img][/url] - SIOUXSIE</t>
  </si>
  <si>
    <t>[url=https://youtu.be/UB5EG4adqB8][b]Saints of Los Angeles
Mötley Crüe
[/b]
[img width=110 height=110]http://www.metal-archives.com/images/1/9/8/7/198718.jpg[/img][/url] – Wanchope</t>
  </si>
  <si>
    <t>[url=http://youtu.be/9uWwvQKGjLI][b]Ava Adore
The Smashing Pumpkins
[/b]
[img width=110 height=110]http://images.coveralia.com/audio/t/The_Smashing_Pumpkins-Ava_Adore-Trasera.jpg?665[/img][/url] – Wanchope</t>
  </si>
  <si>
    <t>[url=https://www.youtube.com/watch?v=4SCysf13l2Y][b]Crossroads
Tracy Chapman
[/b]
[img width=110 height=110]http://upload.wikimedia.org/wikipedia/en/1/1f/Tracy_Chapman_-_Crossroads.jpg[/img][/url] - Amarmol</t>
  </si>
  <si>
    <t>Clade_Vila</t>
  </si>
  <si>
    <t>[url=https://www.youtube.com/watch?v=8HUZpzyTn70][b]Canción de amor y muerte
Ivan Ferreiro
[/b]
[img width=110 height=110]http://www.efeeme.com/wp-content/uploads/rec-3-genesis-26-03-12.jpg[/img][/url] - Calde_Vila</t>
  </si>
  <si>
    <t>[url=https://www.youtube.com/watch?v=WYeDsa4Tw0c][b]Conquest of paradise
Vangelis
[/b]
[img width=110 height=110]http://upload.wikimedia.org/wikipedia/en/e/ee/Vangelis_-_1492_Conquest_of_Paradise_(alternate_cover).jpg[/img][/url] - Fanyfa</t>
  </si>
  <si>
    <t>[url=https://www.youtube.com/watch?v=rtiGdJ6lbDM][b]I feel good
James Brown
[/b]
[img width=110 height=110]http://anglologia.com/sites/default/files/i-feel-good-live.jpg[/img][/url] -  Amarmol</t>
  </si>
  <si>
    <t>[url=https://youtu.be/K3JGxj2rvAs][b]I Follow Rivers
Lykke Li
[/b]
[img width=110 height=110]http://static.stereogum.com/uploads/2011/01/Lykke-Li-I-Follow-Rivers.jpg[/img][/url] - Amélie Poulain</t>
  </si>
  <si>
    <t>[url=https://www.youtube.com/watch?v=3Kg3YXoyRMM][b]Giving Up
HAERTS
[/b]
[img width=110 height=110]http://sloanerangermusic.com/wp-content/uploads/2014/09/HAERTS.jpg[/img][/url] - Calde_Vila</t>
  </si>
  <si>
    <t>[url=https://www.youtube.com/watch?v=LnET4RKXx5k][b]Hello
Martin Solveig 
&amp; Dragonnette[/b]
[img width=110 height=110]http://cdn.pigeonsandplanes.com/wp-content/uploads/2011/01/MARTIN-SOLVEIG-feat-DRAGONETTE-Hello.jpg[/img][/url] - 0iker0</t>
  </si>
  <si>
    <t>[url=https://www.youtube.com/watch?v=Cn20txHhdHg][b]I need you
Tom Petty
[/b]
[img width=110 height=110]http://upload.wikimedia.org/wikipedia/en/a/a4/ConcertGeorgeCover.jpg[/img][/url] - SIOUXSIE</t>
  </si>
  <si>
    <t>[url=https://www.youtube.com/watch?v=BxfHTISJlfw][b]When You Sleep
My Bloody Valentine
[/b]
[img width=110 height=110]http://images.rapgenius.com/163ee6317ae8d1afe9750c95d6dc2f85.500x500x1.jpg[/img][/url] - Carlxs</t>
  </si>
  <si>
    <t>[url=https://www.youtube.com/watch?v=GtQoY_inUuw][b]My iron lung
Radiohead
[/b]
[img width=110 height=110]http://ecx.images-amazon.com/images/I/91NVY0YX8hL._SL1500_.jpg[/img][/url] - SIOUXSIE</t>
  </si>
  <si>
    <t>[url=https://www.youtube.com/watch?v=uTCaMMatyNg][b]Requiem for a tower
Clint Mansell
[/b]
[img width=110 height=110]http://upload.wikimedia.org/wikipedia/en/thumb/f/fd/Corner_Stone_Cues_Requiem_For_A_Tower.jpg/220px-Corner_Stone_Cues_Requiem_For_A_Tower.jpg[/img][/url] - KellerDover</t>
  </si>
  <si>
    <t>[url=https://www.youtube.com/watch?v=a1Gz4gJK8ho][b]The Lion In Winter (Main Theme)
John Barry
[/b]
[img width=110 height=110]http://eil.com/images/main/John-Barry-The-Lion-In-Winte-490124.jpg[/img][/url] - 0iker0</t>
  </si>
  <si>
    <t>[url=https://youtu.be/y9uSyICrtow][b]Up In The Air
Thirty Seconds To Mars
[/b]
[img width=110 height=110]http://entertainment.inquirer.net/files/2013/05/30-Seconds-To-Mars-Main-pic-for-single-review.jpg[/img][/url] - Amélie Poulain</t>
  </si>
  <si>
    <t>[url=https://www.youtube.com/watch?v=VZt7J0iaUD0][b]Luka
Suzanne Vega
[/b]
[img width=110 height=110]http://3.bp.blogspot.com/-33PY8nrpLvQ/T5GVf6AYNkI/AAAAAAAAAIg/l-ulymmjjD8/s1600/luka-suzanne-vega-1987.jpg[/img][/url] - Amarmol</t>
  </si>
  <si>
    <t>[url=https://youtu.be/xM4Rldp9QWA][b]Al respirar
Vetusta Morla
[/b]
[img width=110 height=110]http://i.ytimg.com/vi/xM4Rldp9QWA/hqdefault.jpg[/img][/url] - Amélie Poulain</t>
  </si>
  <si>
    <t>[url=https://www.youtube.com/watch?v=Tbgv8PkO9eo][b]Coconut
Harry Nilsson
[/b]
[img width=110 height=110]http://www.harrynilsson.com/files/2011/02/45-Coconut-Down.jpg[/img][/url] - AlanGabriel</t>
  </si>
  <si>
    <t>[url=https://www.youtube.com/watch?v=FisnnR6TS9c][b]Mi Abuela
Wilfred y La Ganga
[/b]
[img width=110 height=110]http://www.zdpunderground.com/wp-content/uploads/2014/04/Abuela-Front-Cover.jpg[/img][/url] - Amarmol</t>
  </si>
  <si>
    <t>[url=https://www.youtube.com/watch?v=aNrxTsl36Gk][b]Love don't Die
The Fray
[/b]
[img width=110 height=110]http://upload.wikimedia.org/wikipedia/en/d/d3/Love_Don't_Die.jpg[/img][/url] - 0iker0</t>
  </si>
  <si>
    <t>[url=http://www.reverbnation.com/akrobats/song/9278314-newtons-dream][b]Newton's Dream
Akrobats
[/b]
[img width=110 height=110]http://gp1.wac.edgecastcdn.net/802892/production_public/Artist/430771/image/small/Akrobats_1242839225.jpg[/img][/url] - Calde_Vila</t>
  </si>
  <si>
    <t>[url=https://www.youtube.com/watch?v=JENi0V3p_qI][b]You are my miracle
Linda Kiraly 
Ft. Vittorio Grigolo[/b]
[img width=110 height=110]http://www.elseptimoarte.net/imagenes/noticias/54453.jpg[/img][/url] - AlanGabriel</t>
  </si>
  <si>
    <t>[url=https://www.youtube.com/watch?v=_6FBfAQ-NDE][b]Just can't get enough - Depeche Mode
[/b]
[img width=110 height=110]http://4.bp.blogspot.com/-GsCgF3oZwe8/Tnw4m1ep9OI/AAAAAAAAA_I/gQFE7ExsI10/s1600/depeche+mode+-+just+can%2527t+get+enough.jpg[/img][/url] - Amarmol</t>
  </si>
  <si>
    <t>28 [url=http://youtu.be/pO40TcKa_5U][b]You Gotta Be
Des'ree
[/b]
[img width=110 height=110]http://upload.wikimedia.org/wikipedia/en/7/73/You_gotta_be.jpg[/img][/url] – Wanchope</t>
  </si>
  <si>
    <t>24 [url=https://www.youtube.com/watch?v=od4yFljMRIg][b]Scenes from an 
Italian Restaurant
Billy Joel[/b]
[img width=110 height=110]http://i.ytimg.com/vi/JUz48xw_OiM/0.jpg[/img][/url] - 0iker0</t>
  </si>
  <si>
    <t>26 [url=https://www.youtube.com/watch?v=A-Tod1_tZdU][b]I need my girl
The National
[/b]
[img width=110 height=110]http://upload.wikimedia.org/wikipedia/en/thumb/5/57/Trouble_Will_Find_Me.jpg/220px-Trouble_Will_Find_Me.jpg[/img][/url] - KellerDover</t>
  </si>
  <si>
    <t>22 [url=https://www.youtube.com/watch?v=t60roHM1t7o][b]Towers
Bon Iver
[/b]
[img width=110 height=110]https://consequenceofsound.files.wordpress.com/2011/06/bon-iver-bon-iver-bon-iver.jpg[/img][/url] - Carlxs</t>
  </si>
  <si>
    <t>16 [url=https://youtu.be/3ESMt4rnn3c][b]The Power Of Love
Jennifer Rush
[/b]
[img width=110 height=110]http://upload.wikimedia.org/wikipedia/en/f/f3/Jennifer_rush_the_power_of_love.jpg[/img][/url] - Amélie Poulain</t>
  </si>
  <si>
    <t>13 [url=https://www.youtube.com/watch?v=7GcwXe1y5B4][b]Plowing Into 
the Field of Love
Iceage[/b]
[img width=110 height=110]http://cdn2.pitchfork.com/news/56909/9bcb510c.jpg[/img][/url] - Carlxs</t>
  </si>
  <si>
    <t>23 [url=https://youtu.be/HVux8axebhQ][b]Tema de Sira (piano)
BSO El Tiempo entre Costuras
[/b]
[img width=110 height=110]http://i.ytimg.com/vi/UbJ4gD0c5aE/hqdefault.jpg[/img][/url] - Amélie Poulain</t>
  </si>
  <si>
    <t>24 [url=https://www.youtube.com/watch?v=IhcCEHX6TaQ][b]You And Me And The Moon
The Magnetic Fields
[/b]
[img width=110 height=110]http://ecx.images-amazon.com/images/I/51GV2iH39EL.jpg[/img][/url] - Carlxs</t>
  </si>
  <si>
    <t>Calde_vila</t>
  </si>
  <si>
    <t>21 [url=https://www.youtube.com/watch?v=xv96lj-YM7U][b]Liar
Built to Spill
[/b]
[img width=110 height=110]http://cdn.albumoftheyear.org/album/you-in-reverse.jpg[/img][/url] - Carlxs</t>
  </si>
  <si>
    <t>21 [url=https://youtu.be/Y9rs-nFfXBY][b]Casper
Russian Red
[/b]
[img width=110 height=110]http://b-sidemg.com/wp-content/uploads/2014/01/russian-red-portada-agent-cooper-casper.jpg[/img][/url] - Amélie Poulain</t>
  </si>
  <si>
    <t>18 [url=https://www.youtube.com/watch?v=BhCNIfWsxN0][b]Push
The Cure
[/b]
[img width=110 height=110]http://i.ytimg.com/vi/ELKVW8HiUTE/maxresdefault.jpg[/img][/url] - SIOUXSIE</t>
  </si>
  <si>
    <t>16 [url=https://www.youtube.com/watch?v=-yxiu1o63CA][b]Like a Hurricane
Neil Young
[/b]
[img width=110 height=110]http://ebid.s3.amazonaws.com/upload_big/8/7/9/1317061934-31575-0.jpg[/img][/url] - Fanyfa</t>
  </si>
  <si>
    <t>19 [url=https://www.youtube.com/watch?v=YxS4lqppZ6Y][b]Sour girl
Stone Temple Pilots
[/b]
[img width=110 height=110]http://upload.wikimedia.org/wikipedia/en/7/71/Sourgirl.JPG[/img][/url] - SIOUXSIE</t>
  </si>
  <si>
    <t>16 [url=https://www.youtube.com/watch?v=UJujyzA2Q1E][b]Asimbonanga (Mandela)
Johnny Clegg &amp; Savuka
[/b]
[img width=110 height=110]http://img.cdandlp.com/2013/02/imgL/115845530.jpg[/img][/url] Amarmol</t>
  </si>
  <si>
    <t>16 [url=https://youtu.be/UB5EG4adqB8][b]Saints of Los Angeles
Mötley Crüe
[/b]
[img width=110 height=110]http://www.metal-archives.com/images/1/9/8/7/198718.jpg[/img][/url] – Wanchope</t>
  </si>
  <si>
    <t>[url=https://www.youtube.com/watch?v=iD2rhdFRehU][b]Don't
Ed Sheeran
[/b]
[img width=110 height=110]http://upload.wikimedia.org/wikipedia/en/8/86/Ed_Sheeran_-_Don't_(Official_Single_Cover).png[/img][/url] - 0iker0</t>
  </si>
  <si>
    <t>[url=https://www.youtube.com/watch?v=Zx4Hjq6KwO0][b]Everybody's Changing
Keane
[/b]
[img width=110 height=110]http://images.coveralia.com/audio/k/Keane-Perfect_Symmetry-Frontal.jpg?773[/img][/url] - juariomares</t>
  </si>
  <si>
    <t>[url=https://www.youtube.com/watch?v=B8Lsl1MefbA][b]Castillo de arena 
(con Ana Cañas)
El pescao[/b]
[img width=110 height=110]http://cps-static.rovicorp.com/3/JPG_400/MI0003/274/MI0003274455.jpg?partner=allrovi.com[/img][/url] - KellerDover</t>
  </si>
  <si>
    <t>[url=https://www.youtube.com/watch?v=sEXHeTcxQy4][b]Chelsea Dagger
The fratellis
[/b]
[img width=110 height=110]http://images.coveralia.com/audio/t/The_Fratellis-Costello_Music-Frontal.jpg?236[/img][/url] - juariomares</t>
  </si>
  <si>
    <t>[url=https://www.youtube.com/watch?v=dsGODTySH0E][b]Death With Dignity
Sufjan Stevens
[/b]
[img width=110 height=110]http://cdn4.pitchfork.com/news/58019/dbfa1978.jpg[/img][/url] - Carlxs</t>
  </si>
  <si>
    <t>[url=https://www.youtube.com/watch?v=brG351giG7E][b]I Want to know 
what love is
Dany Bpm[/b]
[img width=110 height=110]http://i.ytimg.com/vi/xKrwomtpeNg/hqdefault.jpg[/img][/url] - Calde_Vila</t>
  </si>
  <si>
    <t>[url=https://www.youtube.com/watch?v=bQwkbRVqqxU][b]Epilogue
The Antlers
[/b]
[img width=110 height=110]http://betterpropaganda.com/images/artwork/Hospice-The_Antlers_480.jpg[/img][/url] - Carlxs</t>
  </si>
  <si>
    <t>[url=https://www.youtube.com/watch?v=6uMNnZtIS6s][b]In the house/
In a heartbeat
John Murphy[/b]
[img width=110 height=110]http://upload.wikimedia.org/wikipedia/en/thumb/e/ee/28_Days_Later_Album_Cover.jpg/220px-28_Days_Later_Album_Cover.jpg[/img][/url] - KellerDover</t>
  </si>
  <si>
    <t>[url=https://www.youtube.com/watch?v=ELKbtFljucQ][b]Iron Sky
Paolo Nutini
[/b]
[img width=110 height=110]http://upload.wikimedia.org/wikipedia/en/thumb/b/b5/CausticLove.jpg/220px-CausticLove.jpg[/img][/url] - Fanyfa</t>
  </si>
  <si>
    <t>[url=https://www.youtube.com/watch?v=riBsOHkApmU][b]Make it with you
Bread
[/b]
[img width=110 height=110]http://i.ytimg.com/vi/OCPXSjgagHs/maxresdefault.jpg[/img][/url] - SIOUXSIE</t>
  </si>
  <si>
    <t>[url=https://www.youtube.com/watch?v=cjPyvoLXPs4][b]Jesus Christ
Brand New
[/b]
[img width=110 height=110]http://33.media.tumblr.com/tumblr_luop316kDK1qkidhmo1_1321330558_cover.jpg[/img][/url] - Carlxs</t>
  </si>
  <si>
    <t>[url=https://www.youtube.com/watch?v=6c-RbGZBnBI][b]Monument
Röyksopp Robyn
[/b]
[img width=110 height=110]https://yuq.me/users/15/035/Ld3w19Ik0y.png[/img][/url] - Fanyfa</t>
  </si>
  <si>
    <t>[url=https://www.youtube.com/watch?v=Qq-I4orlEhE][b]My favourite game
The Cardigans
[/b]
[img width=110 height=110]http://upload.wikimedia.org/wikipedia/en/7/7a/My_Favourite_Game_CD_1.jpg[/img][/url] - Calde_Vila</t>
  </si>
  <si>
    <t>[url=https://www.youtube.com/watch?v=1vU7XqToZso][b]Pacific Rim Main Theme
Ramin Djawadi
[/b]
[img width=110 height=110]http://img713.imageshack.us/img713/9366/qtpv.jpg[/img][/url] - 0iker0</t>
  </si>
  <si>
    <t>[url=https://www.youtube.com/watch?v=-5Ae-LhMIG0][b]Seasons
Future Islands
[/b]
[img width=110 height=110]http://images.coveralia.com/audio/f/Future_Islands-Singles-Frontal.jpg?884[/img][/url] - juariomares</t>
  </si>
  <si>
    <t>[url=https://www.youtube.com/watch?v=2iqVgsKr9v8][b]Semilla negra
Radio Futura
[/b]
[img width=110 height=110]http://mla-s1-p.mlstatic.com/radio-futura-semilla-negra-maxi-vinilo-espanol-1984-4174-MLA144566574_8689-O.jpg[/img][/url] - Amarmol</t>
  </si>
  <si>
    <t>[url=https://youtu.be/c3BvW56tjB0][b]Sunday
Hurts
[/b]
[img width=110 height=110]http://poponandon.com/wp-content/uploads/2011/03/hurts_sunday.jpg[/img][/url] - Amélie Poulain</t>
  </si>
  <si>
    <t>[url=https://youtu.be/6SwHMOubWJg][b]The Chemicals Between Us
Bush
[/b]
[img width=110 height=110]http://991.com/newgallery/Bush-The-Chemicals-Bet-503282.jpg[/img][/url] - Wanchope</t>
  </si>
  <si>
    <t>[url=https://www.youtube.com/watch?v=7SW28K2xrH8][b]The Jablonsky variations...
Hans Zimmer
[/b]
[img width=110 height=110]http://www.game-ost.com/static/covers_soundtracks/1/4/14308_737506.jpg[/img][/url] - KellerDover</t>
  </si>
  <si>
    <t>[url=https://www.youtube.com/watch?v=IGkfPZHLa9E][b]Hope There's Someone
Antony &amp; the Johnsons
[/b]
[img width=110 height=110]https://upload.wikimedia.org/wikipedia/en/2/24/Hope_There%27s_Someone.jpg[/img][/url] - Amarmol</t>
  </si>
  <si>
    <t>[url=https://www.youtube.com/watch?v=HBfgQvM7wtE][b]Gronlandic Edit
Of Montreal
[/b]
[img width=110 height=110]http://www.elseptimoarte.net/imagenes/noticias/54453.jpg[/img][/url] - juariomares</t>
  </si>
  <si>
    <t>[url=https://www.youtube.com/watch?v=7LtnLVRvypw][b]Nero
Two Steps From Hell
[/b]
[img width=110 height=110]http://www.elseptimoarte.net/imagenes/noticias/54453.jpg[/img][/url] - KellerDover</t>
  </si>
  <si>
    <t>Wamchope</t>
  </si>
  <si>
    <t>Amelie Pouailn</t>
  </si>
  <si>
    <t>19 [url=https://www.youtube.com/watch?v=Tbgv8PkO9eo][b]Coconut
Harry Nilsson
[/b]
[img width=110 height=110]http://www.harrynilsson.com/files/2011/02/45-Coconut-Down.jpg[/img][/url] - AlanGabriel</t>
  </si>
  <si>
    <t>16 [url=https://www.youtube.com/watch?v=FisnnR6TS9c][b]Mi Abuela
Wilfred y La Ganga
[/b]
[img width=110 height=110]http://www.zdpunderground.com/wp-content/uploads/2014/04/Abuela-Front-Cover.jpg[/img][/url] - Amarmol</t>
  </si>
  <si>
    <t>18 [url=https://www.youtube.com/watch?v=GtQoY_inUuw][b]My iron lung
Radiohead
[/b]
[img width=110 height=110]http://ecx.images-amazon.com/images/I/91NVY0YX8hL._SL1500_.jpg[/img][/url] - SIOUXSIE</t>
  </si>
  <si>
    <t>19 [url=https://youtu.be/y9uSyICrtow][b]Up In The Air
Thirty Seconds To Mars
[/b]
[img width=110 height=110]http://entertainment.inquirer.net/files/2013/05/30-Seconds-To-Mars-Main-pic-for-single-review.jpg[/img][/url] - Amélie Poulain</t>
  </si>
  <si>
    <t>23 [url=https://www.youtube.com/watch?v=Cn20txHhdHg][b]I need you
Tom Petty
[/b]
[img width=110 height=110]http://upload.wikimedia.org/wikipedia/en/a/a4/ConcertGeorgeCover.jpg[/img][/url] - SIOUXSIE</t>
  </si>
  <si>
    <t>22 [url=https://www.youtube.com/watch?v=BxfHTISJlfw][b]When You Sleep
My Bloody Valentine
[/b]
[img width=110 height=110]http://images.rapgenius.com/163ee6317ae8d1afe9750c95d6dc2f85.500x500x1.jpg[/img][/url] - Carlxs</t>
  </si>
  <si>
    <t>22 [url=https://www.youtube.com/watch?v=iD2rhdFRehU][b]Don't
Ed Sheeran
[/b]
[img width=110 height=110]http://upload.wikimedia.org/wikipedia/en/8/86/Ed_Sheeran_-_Don't_(Official_Single_Cover).png[/img][/url] - 0iker0</t>
  </si>
  <si>
    <t>26 [url=https://youtu.be/K3JGxj2rvAs][b]I Follow Rivers
Lykke Li
[/b]
[img width=110 height=110]http://static.stereogum.com/uploads/2011/01/Lykke-Li-I-Follow-Rivers.jpg[/img][/url] - Amélie Poulain</t>
  </si>
  <si>
    <t>29 [url=https://www.youtube.com/watch?v=-5Ae-LhMIG0][b]Seasons
Future Islands
[/b]
[img width=110 height=110]http://images.coveralia.com/audio/f/Future_Islands-Singles-Frontal.jpg?884[/img][/url] - juariomares</t>
  </si>
  <si>
    <t>19 [url=https://www.youtube.com/watch?v=2iqVgsKr9v8][b]Semilla negra
Radio Futura
[/b]
[img width=110 height=110]http://mla-s1-p.mlstatic.com/radio-futura-semilla-negra-maxi-vinilo-espanol-1984-4174-MLA144566574_8689-O.jpg[/img][/url] - Amarmol</t>
  </si>
  <si>
    <t>26 [url=https://www.youtube.com/watch?v=dsGODTySH0E][b]Death With Dignity
Sufjan Stevens
[/b]
[img width=110 height=110]http://cdn4.pitchfork.com/news/58019/dbfa1978.jpg[/img][/url] - Carlxs</t>
  </si>
  <si>
    <t>23 [url=https://www.youtube.com/watch?v=brG351giG7E][b]I Want to know 
what love is
Dany Bpm[/b]
[img width=110 height=110]http://i.ytimg.com/vi/xKrwomtpeNg/hqdefault.jpg[/img][/url] - Calde_Vila</t>
  </si>
  <si>
    <t>27 [url=https://www.youtube.com/watch?v=bQwkbRVqqxU][b]Epilogue
The Antlers
[/b]
[img width=110 height=110]http://betterpropaganda.com/images/artwork/Hospice-The_Antlers_480.jpg[/img][/url] - Carlxs</t>
  </si>
  <si>
    <t>26 [url=https://www.youtube.com/watch?v=HBfgQvM7wtE][b]Gronlandic Edit
Of Montreal
[/b]
[img width=110 height=110]http://www.elseptimoarte.net/imagenes/noticias/54453.jpg[/img][/url] - juariomares</t>
  </si>
  <si>
    <t>23 [url=https://www.youtube.com/watch?v=6c-RbGZBnBI][b]Monument
Röyksopp Robyn
[/b]
[img width=110 height=110]https://yuq.me/users/15/035/Ld3w19Ik0y.png[/img][/url] - Fanyfa</t>
  </si>
  <si>
    <t>22 [url=https://www.youtube.com/watch?v=1vU7XqToZso][b]Pacific Rim Main Theme
Ramin Djawadi
[/b]
[img width=110 height=110]http://img713.imageshack.us/img713/9366/qtpv.jpg[/img][/url] - 0iker0</t>
  </si>
  <si>
    <t>[url=https://www.youtube.com/watch?v=zuuObGsB0No][b]Love will 
tears us apart
Joy Division[/b]
[img width=110 height=110]http://eil.com/images/main/Joy-Division-Love-Will-Tear-Us-14148.jpg[/img][/url] - Fanyfa</t>
  </si>
  <si>
    <t>0IKer0</t>
  </si>
  <si>
    <t>13 [url=https://www.youtube.com/watch?v=u4kHSCH7m58][b]Estadio Azteca
Andres Calamaro
[/b]
[img width=110 height=110]http://i.ytimg.com/vi/2XmBVTjVwXs/hqdefault.jpg[/img][/url] - AlanGabriel</t>
  </si>
  <si>
    <t>17 [url=https://www.youtube.com/watch?v=M7jLiXeFm_E][b]Cross Eyed Mary
Jethro Tull
[/b]
[img width=110 height=110]http://cps-static.rovicorp.com/3/JPG_400/MI0001/792/MI0001792467.jpg?partner=allrovi.com[/img][/url] - Fanyfa</t>
  </si>
  <si>
    <t>Clay</t>
  </si>
  <si>
    <t>Fanyfa</t>
  </si>
  <si>
    <t>[url=https://www.youtube.com/watch?v=GKYcgMU-nJQ][b]Unbelievable
EMF
[/b]
[img width=110 height=110]http://mrpierc.jecool.net/wp-content/uploads/emf-unbelievable.jpg[/img][/url] - Amélie Poulain</t>
  </si>
  <si>
    <t>[url=https://www.youtube.com/watch?v=0lvdFYdBHe0][b]D-D-Dance 
The Royal Concept
[/b]
[img width=110 height=110]http://dgfpkz9520wnr.cloudfront.net/wp-content/uploads/2014/02/Screen-Shot-2014-02-11-at-12.41.35-AM.png[/img][/url] - 0iker0</t>
  </si>
  <si>
    <t>21 [url=https://youtu.be/oKxuiw3iMBE][b]West Coast
Lana Del Rey
[/b]
[img width=110 height=110]http://www.newtrendymusic.com/wp-content/uploads/2014/05/2z3tidl.png[/img][/url] - Amélie Poulain</t>
  </si>
  <si>
    <t>13 [url=https://www.youtube.com/watch?v=yGqJOQ2VjgA][b]Forever Alone
Kakkmadafakka
[/b]
[img width=110 height=110]http://images.coveralia.com/audio/k/Kakkmaddafakka-Six_Months_Is_A_Long_Time-Frontal.jpg?296[/img][/url] - juariomares</t>
  </si>
  <si>
    <t>17 [url=https://youtu.be/c3BvW56tjB0][b]Sunday
Hurts
[/b]
[img width=110 height=110]http://poponandon.com/wp-content/uploads/2011/03/hurts_sunday.jpg[/img][/url] - Amélie Poulain</t>
  </si>
  <si>
    <t>17 [url=https://www.youtube.com/watch?v=j9jbdgZidu8][b]Fairy Tale of New York
The Pogues feat. Kirsty MacColl
[/b]
[img width=110 height=110]http://www.pogues.com/Pics/Covers/Singles/FairyTale/Eur/FairyEur2012_1000.jpg[/img][/url] - 0iker0</t>
  </si>
  <si>
    <t>21 [url=https://www.youtube.com/watch?v=LnET4RKXx5k][b]Hello
Martin Solveig 
&amp; Dragonnette[/b]
[img width=110 height=110]http://cdn.pigeonsandplanes.com/wp-content/uploads/2011/01/MARTIN-SOLVEIG-feat-DRAGONETTE-Hello.jpg[/img][/url] - 0iker0</t>
  </si>
  <si>
    <t>12 [url=http://youtu.be/VOOcJobuZTc][b]Alice, What's the matter?
Terrorvision
[/b]
[img width=110 height=110]http://991.com/newgallery/Terrorvision-Alice-Whats-The-M-34370.jpg[/img][/url] – Wanchope</t>
  </si>
  <si>
    <t>18 [url=https://www.youtube.com/watch?v=-DSVDcw6iW8][b]Real Hero
College &amp; Electric Youth
[/b]
[img width=110 height=110]http://static.idolator.com/uploads/2012/07/03/The-Drive-Tour-College-Anoraak-Electric-Youth-400x300.jpg[/img][/url] - Calde_Vila</t>
  </si>
  <si>
    <t>17 [url=https://www.youtube.com/watch?v=B8Lsl1MefbA][b]Castillo de arena 
(con Ana Cañas)
El pescao[/b]
[img width=110 height=110]http://cps-static.rovicorp.com/3/JPG_400/MI0003/274/MI0003274455.jpg?partner=allrovi.com[/img][/url] - KellerDover</t>
  </si>
  <si>
    <t>19 [url=https://www.youtube.com/watch?v=8HUZpzyTn70][b]Canción de amor y muerte
Ivan Ferreiro
[/b]
[img width=110 height=110]http://www.efeeme.com/wp-content/uploads/rec-3-genesis-26-03-12.jpg[/img][/url] - Calde_Vila</t>
  </si>
  <si>
    <t>18 [url=https://www.youtube.com/watch?v=VZt7J0iaUD0][b]Luka
Suzanne Vega
[/b]
[img width=110 height=110]http://3.bp.blogspot.com/-33PY8nrpLvQ/T5GVf6AYNkI/AAAAAAAAAIg/l-ulymmjjD8/s1600/luka-suzanne-vega-1987.jpg[/img][/url] - Amarmol</t>
  </si>
  <si>
    <t>18 [url=https://www.youtube.com/watch?v=-5Ae-LhMIG0][b]Seasons
Future Islands
[/b]
[img width=110 height=110]http://images.coveralia.com/audio/f/Future_Islands-Singles-Frontal.jpg?884[/img][/url] - juariomares</t>
  </si>
  <si>
    <t>14 [url=https://www.youtube.com/watch?v=uqSUK3JEKw4][b]Love is like a river
Girls
[/b]
[img width=110 height=110]http://4.bp.blogspot.com/-uhtXh1yOzWI/Tujv5gjdCgI/AAAAAAAABl8/UcSyqv-BlOg/s640/GIRLS_father-son-holy-ghost.jpg[/img][/url] - SIOUXSIE</t>
  </si>
  <si>
    <t>20 [url=https://www.youtube.com/watch?v=lAwYodrBr2Q][b]Wait
M83
[/b]
[img width=110 height=110]http://upload.wikimedia.org/wikipedia/en/thumb/4/46/M83-Hurry-Up-Were-Dreaming.jpg/220px-M83-Hurry-Up-Were-Dreaming.jpg[/img][/url] - KellerDover</t>
  </si>
  <si>
    <t>15 [url=https://www.youtube.com/watch?v=8ifSUhwmIMU][b]Storybook
Mark Knopfler
[/b]
[img width=110 height=110]http://i.ebayimg.com/12/!B9UKo!QCWk~$(KGrHqJ,!lUEy+jC)IpwBM5ZhVSY9Q~~0_35.JPG[/img][/url] - Fanyfa</t>
  </si>
  <si>
    <t>18 [url=https://www.youtube.com/watch?v=FBipikT-3xI][b]The Silly Walks Song
Monty Python
[/b]
[img width=110 height=110]http://thecomicscomic.com/wp-content/uploads/2014/04/sillywalks-johncleese-python-585x484.jpg[/img][/url] - 0iker0</t>
  </si>
  <si>
    <t>18 [url=https://www.youtube.com/watch?v=1M02bAWDFkI][b]Tick Tick Boom
The Hives
[/b]
[img width=110 height=110]http://images.coveralia.com/audio/t/The_Hives-The_Black_And_White_Album-Frontal.jpg?348[/img][/url] - juariomares</t>
  </si>
  <si>
    <t>16 [url=http://youtu.be/AwzHlyVRc9o][b]Empty Chairs
Don McLean
[/b]
[img width=110 height=110]http://ecx.images-amazon.com/images/I/51I3CjaxpeL._SS280.jpg[/img][/url] - 0iker0</t>
  </si>
  <si>
    <t>18 [url=https://www.youtube.com/watch?v=rtiGdJ6lbDM][b]I feel good
James Brown
[/b]
[img width=110 height=110]http://anglologia.com/sites/default/files/i-feel-good-live.jpg[/img][/url] -  Amarmol</t>
  </si>
  <si>
    <t>15 [url=https://www.youtube.com/watch?v=DhRKHkUox6M][b]La negra flor
Radio futura
[/b]
[img width=110 height=110]http://mlm-s2-p.mlstatic.com/coleccionistas-vinil-radio-futura-la-negra-flor-maxi-single-12452-MLM20060692003_032014-F.jpg[/img][/url] - Amarmol</t>
  </si>
  <si>
    <t>15 [url=https://www.youtube.com/watch?v=J8moax_85j8][b]Black Magic Woman
Santana
[/b]
[img width=110 height=110]http://rymimg.com/lk/f/l/e6221c6eca5a7fe5326e2ecdab4c5fe6/1629249.jpg[/img][/url] - Amarmol</t>
  </si>
  <si>
    <t>19 [url=https://www.youtube.com/watch?v=WANNqr-vcx0][b]White Rabbit
Jefferson Airplane
[/b]
[img width=110 height=110]http://24.media.tumblr.com/tumblr_m4wr4vexaY1qzci65o1_500.jpg[/img][/url] - Calde_Vila</t>
  </si>
  <si>
    <t>18 [url=https://www.youtube.com/watch?v=zuuObGsB0No][b]Love will 
tears us apart
Joy Division[/b]
[img width=110 height=110]http://eil.com/images/main/Joy-Division-Love-Will-Tear-Us-14148.jpg[/img][/url] - Fanyfa</t>
  </si>
  <si>
    <t>19 [url=https://www.youtube.com/watch?v=BrbxWOMpwfs][b]The Universal
Blur
[/b]
[img width=110 height=110]http://media.nj.com/entertainment_impact_music/photo/10179160-large.jpg[/img][/url] - SIOUXSIE</t>
  </si>
  <si>
    <t>19 [url=https://www.youtube.com/watch?v=cjPyvoLXPs4][b]Jesus Christ
Brand New
[/b]
[img width=110 height=110]http://33.media.tumblr.com/tumblr_luop316kDK1qkidhmo1_1321330558_cover.jpg[/img][/url] - Carlxs</t>
  </si>
  <si>
    <t>20 [url=https://youtu.be/F68owXsix9A][b]Twisted Transistor
KoRn
[/b]
[img width=110 height=110]http://upload.wikimedia.org/wikipedia/en/e/e8/Twisted_Transistor.jpg[/img][/url] – Wanchope</t>
  </si>
  <si>
    <t>14 [url=https://www.youtube.com/watch?v=VuuUHxaoWZs][b]Fly me to the moon
Littley Claire
[/b]
[img width=110 height=110]http://cdn.discogs.com/_BldGwPdRslZI4BU8kYkTf25ijQ=/fit-in/300x300/filters:strip_icc():format(jpeg):mode_rgb()/discogs-images/R-3879107-1347839053-1459.jpeg.jpg[/img][/url] - SIOUXSIE</t>
  </si>
  <si>
    <t>20 [url=https://youtu.be/chdpiSX2ino][b]Mein Herr
Liza Minelli
[/b]
[img width=110 height=110]http://www.popmodal.com/player/mcpwo8rjtb/caberlm3jureh.jpg[/img][/url] - Amélie Poulain</t>
  </si>
  <si>
    <t>22 [url=https://www.youtube.com/watch?v=aPa89K_viiM][b]All these things 
that i've done
The Killers[/b]
[img width=110 height=110]http://images.coveralia.com/audio/t/The_Killers-Direct_Hits-Frontal.jpg?695[/img][/url] - juariomares</t>
  </si>
  <si>
    <t>20 [url=https://www.youtube.com/watch?v=ATGRYTmf6Bg][b]Leak At The Disco
Baxter Dury
[/b]
[img width=110 height=110]http://www.israbox.com/uploads/posts/2011-07/1311372679_baxter-dury.jpg[/img][/url] - Carlxs</t>
  </si>
  <si>
    <t>19 [url=https://www.youtube.com/watch?v=axrqVfuGHh0][b]Creep
Scala
[/b]
[img width=110 height=110]http://www.albumartexchange.us/images/creep-single.jpg[/img][/url] - Fanyfa</t>
  </si>
  <si>
    <t>17 [url=https://www.youtube.com/watch?v=BYbJmQj5VkE][b]No Waves
FIDLAR
[/b]
[img width=110 height=110]http://assets.rollingstone.com/assets/images/album_review/fidlar-20130129/fidlar-1359149287.jpg[/img][/url] - Carlxs</t>
  </si>
  <si>
    <t>20 [url=http://youtu.be/wK18eJRScL4][b]Snowy's Theme
The Adventures of Tintin BSO
[/b]
[img width=110 height=110]http://sgfm.elcorteingles.es/SGFM/dctm/IMAGENES/201202/15/00105106124984___P1_1000x1000.jpg[/img][/url] – Wanchope</t>
  </si>
  <si>
    <t>17 [url=https://www.youtube.com/watch?v=CJIVz9nYx7I][b]Whiter Shade of Pale
Annie Lennox
[/b]
[img width=110 height=110]http://img.cdandlp.com/2013/05/imgL/115965853.jpg[/img][/url] - Amarmol</t>
  </si>
  <si>
    <t>20 [url=https://www.youtube.com/watch?v=2fP9hW7655U][b]Here I go again
Whitesnake
[/b]
[img width=110 height=110]http://ecx.images-amazon.com/images/I/414NFCAVH5L.jpg[/img][/url] - Fanyfa</t>
  </si>
  <si>
    <t>24 [url=https://youtu.be/NPcyTyilmYY][b]You Oughta Know
Alanis Morissette
[/b]
[img width=110 height=110]http://eil.com/images/main/Alanis-Morissette-You-Oughta-Know-93648.jpg[/img][/url] - Wanchope</t>
  </si>
  <si>
    <t>24 [url=https://www.youtube.com/watch?v=D7jVqok1bqw][b]Ticking Bomb
Aloe Blacc
[/b]
[img width=110 height=110]http://cdn.jams.to/images/uploads/2013/09/Aloe-Blacc-Wake-Me-Up-EP-iTunes-215x218.jpg[/img][/url] - 0iker0</t>
  </si>
  <si>
    <t>18 [url=https://www.youtube.com/watch?v=6fbMmrDItSg][b]Blues Hand me down
Vintage Trouble
[/b]
[img width=110 height=110]http://www.guiadelocio.com/blogs/revoluciones-por-minuto/wp-content/uploads/2015/03/The-Bomb-Shelter-Sessions.jpg[/img][/url] - juariomares</t>
  </si>
  <si>
    <t>23 [url=https://www.youtube.com/watch?v=SR6gL_jW8hg][b]Le temps de l’amour
Francoise Hardy
[/b]
[img width=110 height=110]http://upload.wikimedia.org/wikipedia/en/0/01/Tous-les-garcons-et-les-filles-album-cover.jpg[/img][/url] - SIOUXSIE</t>
  </si>
  <si>
    <t>16 [url=https://www.youtube.com/watch?v=DL7-CKirWZE][b]You Get What You Give
New Radicals
[/b]
[img width=110 height=110]http://upload.wikimedia.org/wikipedia/en/3/3a/New_Radicals_Mother_We_Just_Can%27t_Get_Enough.JPG[/img][/url] - AlanGabriel</t>
  </si>
  <si>
    <t>17 [url=https://www.youtube.com/watch?v=TyXuGOfqyZw][b]Under your spell
Desire
[/b]
[img width=110 height=110]http://images.cdn.bigcartel.com/bigcartel/product_images/58516567/max_h-1000+max_w-1000/thumb_tshirt_Desire_UnderYourSpell.jpg[/img][/url] - Calde_Vila</t>
  </si>
  <si>
    <t>20 [url=https://www.youtube.com/watch?v=8g4ygMGXU7Q][b]Crazy crazy nights
Kiss
[/b]
[img width=110 height=110]http://upload.wikimedia.org/wikipedia/en/b/b8/Crazy_nights_album_cover.jpg[/img][/url] - Fanyfa</t>
  </si>
  <si>
    <t>19 [url=https://www.youtube.com/watch?v=EMQeGubna3E][b]Attack on titan
Hiroyuki Sawano
[/b]
[img width=110 height=110]http://img3.wikia.nocookie.net/__cb20131029201727/shingekinokyojin/images/c/cc/SnK_Original_Soundtrack_Cover.jpg[/img][/url] - KellerDover</t>
  </si>
  <si>
    <t>15 [url=https://www.youtube.com/watch?v=-eohHwsplvY][b]New York, I Love You 
But You're Bringing Me Down 
LCD Soundsystem[/b]
[img width=110 height=110]http://assets.rollingstone.com/assets/images/list/e74a5c1262fd4107616be5054fdc820f4a06090d.jpg[/img][/url] - Carlxs</t>
  </si>
  <si>
    <t>17 [url=https://www.youtube.com/watch?v=IYwZmZw7s74][b]Breathe me
Sia
[/b]
[img width=110 height=110]http://upload.wikimedia.org/wikipedia/en/6/66/Breathe_Me.jpg[/img][/url] - Fanyfa</t>
  </si>
  <si>
    <t>16 [url=https://www.youtube.com/watch?v=KDgtbKpH3dc][b]Tablao Chicken
Five Fingers with parasol
[/b]
[img width=110 height=110]http://f1.bcbits.com/img/a3638002219_10.jpg[/img][/url] - Calde_Vila</t>
  </si>
  <si>
    <t>13 [url=https://www.youtube.com/watch?v=mYkhNWIdra0][b]Beat the devil's tattoo
Black rebel 
motorcycle club[/b]
[img width=110 height=110]https://persimusic.files.wordpress.com/2012/06/black-rebel-motorcycle-club-b-r-m-c-2001.jpg[/img][/url] - juariomares</t>
  </si>
  <si>
    <t>19 [url=https://www.youtube.com/watch?v=olBCgrcE_bI][b]Doce Vampiro
Rita Lee
[/b]
[img width=110 height=110]http://i.ytimg.com/vi/U52hp-cSAsY/hqdefault.jpg[/img][/url] - AlanGabriel</t>
  </si>
  <si>
    <t>15 [url=https://www.youtube.com/watch?v=PU5xxh5UX4U][b]Return to sender
Elvis
[/b]
[img width=110 height=110]http://eboutique.ric-vintage-records-shop.com/WebRoot/Orange/Shops/d3d8e5da-2056-11de-a9cd-000d609a287c/4B2E/62AA/B282/4F85/AAF0/0A0A/33E7/635E/45-Elvis-ReturnToSender-1.jpg[/img][/url] - 0iker0</t>
  </si>
  <si>
    <t>09 [url=https://www.youtube.com/watch?v=riBsOHkApmU][b]Make it with you
Bread
[/b]
[img width=110 height=110]http://i.ytimg.com/vi/OCPXSjgagHs/maxresdefault.jpg[/img][/url] - SIOUXSIE</t>
  </si>
  <si>
    <t>23 [url=https://www.youtube.com/watch?v=XHrRxQVUFN4][b]Feed the birds
Julie Andrews
[/b]
[img width=110 height=110]http://ecx.images-amazon.com/images/I/518LSBvY4rL._SS280.jpg[/img][/url] - 0iker0</t>
  </si>
  <si>
    <t>18 [url=https://www.youtube.com/watch?v=7SW28K2xrH8][b]The Jablonsky variations...
Hans Zimmer
[/b]
[img width=110 height=110]http://www.game-ost.com/static/covers_soundtracks/1/4/14308_737506.jpg[/img][/url] - KellerDover</t>
  </si>
  <si>
    <t>18 [url=https://youtu.be/xM4Rldp9QWA][b]Al respirar
Vetusta Morla
[/b]
[img width=110 height=110]http://i.ytimg.com/vi/xM4Rldp9QWA/hqdefault.jpg[/img][/url] - Amélie Poulain</t>
  </si>
  <si>
    <t>20 [url=https://www.youtube.com/watch?v=Fypa1eoVUM8][b]Right before your eyes
Hoobastank
[/b]
[img width=110 height=110]http://upload.wikimedia.org/wikipedia/en/thumb/7/7f/Daredevil.jpg/220px-Daredevil.jpg[/img][/url] - KellerDover</t>
  </si>
  <si>
    <t>HectorMagno</t>
  </si>
  <si>
    <t>20 [url=https://www.youtube.com/watch?v=DSlSaGcc0QM][b]Here I go again
Whitesnake
[/b]
[img width=110 height=110]http://ecx.images-amazon.com/images/I/414NFCAVH5L.jpg[/img][/url] - Fanyfa</t>
  </si>
  <si>
    <t>[url=https://www.youtube.com/watch?v=DSlSaGcc0QM][b]Here I go again
Whitesnake
[/b]
[img width=110 height=110]http://ecx.images-amazon.com/images/I/414NFCAVH5L.jpg[/img][/url] - Fanyfa</t>
  </si>
  <si>
    <t>[url=https://www.youtube.com/watch?v=y0s7ycdUcHk][b]Colorblind
Counting Crows
[/b]
[img width=110 height=110]http://images.coveralia.com/audio/c/Counting_Crows-The_Dessert_Life-Frontal.jpg?754[/img][/url] - juariomares</t>
  </si>
  <si>
    <t>Hectormagno</t>
  </si>
  <si>
    <t>[url=https://www.youtube.com/watch?v=0lvdFYdBHe0][b]D-D-Dance
The Royal Concept
[/b]
[img width=110 height=110]http://dgfpkz9520wnr.cloudfront.net/wp-content/uploads/2014/02/Screen-Shot-2014-02-11-at-12.41.35-AM.png[/img][/url] - 0iker0</t>
  </si>
  <si>
    <t>19 [url=https://youtu.be/vT-P5xCaVb4][b]Down With The Enterprise
Two Steps From Hell
[/b]
[img width=110 height=110]http://i.ytimg.com/vi/vT-P5xCaVb4/maxresdefault.jpg[/img][/url] – Wanchope</t>
  </si>
  <si>
    <t>14 [url=https://youtu.be/6SwHMOubWJg][b]The Chemicals Between Us
Bush
[/b]
[img width=110 height=110]http://991.com/newgallery/Bush-The-Chemicals-Bet-503282.jpg[/img][/url] - Wanchope</t>
  </si>
  <si>
    <t>21 [url=https://www.youtube.com/watch?v=Qq-I4orlEhE][b]My favourite game
The Cardigans
[/b]
[img width=110 height=110]http://upload.wikimedia.org/wikipedia/en/7/7a/My_Favourite_Game_CD_1.jpg[/img][/url] - Calde_Vila</t>
  </si>
  <si>
    <t>23 [url=https://www.youtube.com/watch?v=uTCaMMatyNg][b]Requiem for a tower
Clint Mansell
[/b]
[img width=110 height=110]http://upload.wikimedia.org/wikipedia/en/thumb/f/fd/Corner_Stone_Cues_Requiem_For_A_Tower.jpg/220px-Corner_Stone_Cues_Requiem_For_A_Tower.jpg[/img][/url] - KellerDover</t>
  </si>
  <si>
    <t>13 [url=https://www.youtube.com/watch?v=lh_h-KdbBrE][b]Those were the days
Leningrad cowboys
[/b]
[img width=110 height=110]http://i.ytimg.com/vi/O4wJlrRU0sg/hqdefault.jpg[/img][/url] - AlanGabriel</t>
  </si>
  <si>
    <t>17 [url=http://www.reverbnation.com/akrobats/song/9278314-newtons-dream][b]Newton's Dream
Akrobats
[/b]
[img width=110 height=110]http://gp1.wac.edgecastcdn.net/802892/production_public/Artist/430771/image/small/Akrobats_1242839225.jpg[/img][/url] - Calde_Vila</t>
  </si>
  <si>
    <t>16 [url=https://www.youtube.com/watch?v=4SCysf13l2Y][b]Crossroads
Tracy Chapman
[/b]
[img width=110 height=110]http://upload.wikimedia.org/wikipedia/en/1/1f/Tracy_Chapman_-_Crossroads.jpg[/img][/url] - Amarmol</t>
  </si>
  <si>
    <t>15 [url=https://www.youtube.com/watch?v=BeGi0QEgcjM][b]I follow rivers
Triggerfinger
[/b]
[img width=110 height=110]http://ekladata.com/PALWx6HgLufsHApxAb7jdMW_Nss.jpg[/img][/url] - juariomares</t>
  </si>
  <si>
    <t>21 [url=https://www.youtube.com/watch?v=Gd9OhYroLN0][b]Crawling
Linking Park
[/b]
[img width=110 height=110]http://upload.wikimedia.org/wikipedia/en/thumb/c/c9/Linkin_park_hybrid_theory.jpg/220px-Linkin_park_hybrid_theory.jpg[/img][/url] - KellerDover</t>
  </si>
  <si>
    <t>21 [url=https://www.youtube.com/watch?v=KSHY1_ux8rs][b]Young americans
David Bowie
[/b]
[img width=110 height=110]http://mjwblog511.files.wordpress.com/2013/04/1000x1000.jpg[/img][/url] - Amarmol</t>
  </si>
  <si>
    <t>23 [url=https://www.youtube.com/watch?v=OP9SX7V14Z4][b]Reina de la noche
W. A. Mozart
[/b]
[img width=110 height=110]https://pp.vk.me/c322130/v322130105/5d44/pVoc2GDp9gA.jpg[/img][/url] - Amarmol</t>
  </si>
  <si>
    <t>19 [url=https://www.youtube.com/watch?v=sEXHeTcxQy4][b]Chelsea Dagger
The fratellis
[/b]
[img width=110 height=110]http://images.coveralia.com/audio/t/The_Fratellis-Costello_Music-Frontal.jpg?236[/img][/url] - juariomares</t>
  </si>
  <si>
    <t>17 [url=https://www.youtube.com/watch?v=zRIbf6JqkNc][b]Don't cry
Guns N' Roses
[/b]
[img width=110 height=110]http://upload.wikimedia.org/wikipedia/en/e/ea/GnR--UseYourIllusion1.jpg[/img][/url] - Fanyfa</t>
  </si>
  <si>
    <t>18 [url=https://youtu.be/LQZLPV6xcHI][b]Sunday Bloody Sunday
U2
[/b]
[img width=110 height=110]http://api.ning.com/files/NnVz6LcvM0FafB9G-qOOx4iu4hWMRnSp5-MHk6LTzjMz7tGP6p8D1lqu5VW2Bua4I1CBsfcjtU7byKhhLzX1k-N0mT0Ztg-E/sundaybloodysunday.jpg?width=500[/img][/url] - Amélie Poulain</t>
  </si>
  <si>
    <t>13 [url=https://www.youtube.com/watch?v=_6FBfAQ-NDE][b]Just can't get enough
Depeche Mode
[/b]
[img width=110 height=110]http://4.bp.blogspot.com/-GsCgF3oZwe8/Tnw4m1ep9OI/AAAAAAAAA_I/gQFE7ExsI10/s1600/depeche+mode+-+just+can%2527t+get+enough.jpg[/img][/url] - Amarmol</t>
  </si>
  <si>
    <t>23 [url=https://www.youtube.com/watch?v=8g4ygMGXU7Q][b]Crazy crazy nights
Kiss
[/b]
[img width=110 height=110]http://upload.wikimedia.org/wikipedia/en/b/b8/Crazy_nights_album_cover.jpg[/img][/url] - Fanyfa</t>
  </si>
  <si>
    <t>14 [url=https://www.youtube.com/watch?v=Dja0uPR14yQ][b]Long Hair
The Adventures
[/b]
[img width=110 height=110]https://f1.bcbits.com/img/a3020625291_10.jpg[/img][/url] - Carlxs</t>
  </si>
  <si>
    <t>28 [url=https://www.youtube.com/watch?v=HtElrXz-RhU][b]Save me
Aimee Mann
[/b]
[img width=110 height=110]https://songoftheweekblog.files.wordpress.com/2013/01/aimee-mann-magnolia-ost.jpg[/img][/url] - SIOUXSIE</t>
  </si>
  <si>
    <t>22 [url=https://www.youtube.com/watch?v=lAwYodrBr2Q][b]Wait
M83
[/b]
[img width=110 height=110]http://upload.wikimedia.org/wikipedia/en/thumb/4/46/M83-Hurry-Up-Were-Dreaming.jpg/220px-M83-Hurry-Up-Were-Dreaming.jpg[/img][/url] - KellerDover</t>
  </si>
  <si>
    <t>18 [url=https://www.youtube.com/watch?v=qHnQiFXkIQY][b]Empire
Shakira
[/b]
[img width=110 height=110]http://upload.wikimedia.org/wikipedia/en/6/6f/Shakira_-_Empire.png[/img][/url] - 0iker0</t>
  </si>
  <si>
    <t>15 [url=https://www.youtube.com/watch?v=UcYT4oI1LlE][b]Hope of Deliverance
Paul McCartney
[/b]
[img width=110 height=110]http://upload.wikimedia.org/wikipedia/en/0/0f/Hope_of_deliverance_cover.jpg[/img][/url] - Calde_Vila</t>
  </si>
  <si>
    <t>23 [url=https://youtu.be/2vjPBrBU-TM][b]Chandelier
Sia
[/b]
[img width=110 height=110]http://fc00.deviantart.net/fs70/i/2014/272/b/5/chandelier___sia_by_thitika-d80xyn0.jpg[/img][/url] - Amélie Poulain</t>
  </si>
  <si>
    <t>20 [url=https://youtu.be/oZktSPrGSck][b]Main title
Beetlejuice BSO
[/b]
[img width=110 height=110]http://3.bp.blogspot.com/-FmMG30WJjl4/U--YZDzhw8I/AAAAAAAABWA/eACMb2mZD6o/s1600/Beetlejuice_cover.jpg[/img][/url] – Wanchope</t>
  </si>
  <si>
    <t>19 [url=https://www.youtube.com/watch?v=Zx4Hjq6KwO0][b]Everybody's Changing
Keane
[/b]
[img width=110 height=110]http://images.coveralia.com/audio/k/Keane-Perfect_Symmetry-Frontal.jpg?773[/img][/url] - juariomares</t>
  </si>
  <si>
    <t>13 [url=https://www.youtube.com/watch?v=TL5bzKaTESs][b]I Can't Win
The Strokes
[/b]
[img width=110 height=110]http://www.passionweiss.com/wp-content/uploads/2013/10/room-on-fire.jpg[/img][/url] - Carlxs</t>
  </si>
  <si>
    <t>18 [url=https://www.youtube.com/watch?v=QAPD2X_pjAY][b]Short Change Hero
The heavy
[/b]
[img width=110 height=110]http://images.coveralia.com/audio/t/The_Heavy-The_Glorious_Dead-Frontal.jpg?566[/img][/url] - juariomares</t>
  </si>
  <si>
    <t>14 [url=https://www.youtube.com/watch?v=l91u752OCPo][b]Let it go
The Neighbourhood
[/b]
[img width=110 height=110]http://upload.wikimedia.org/wikipedia/en/thumb/2/2f/Iloveyou_the_neighbourhood.jpeg/220px-Iloveyou_the_neighbourhood.jpeg[/img][/url] - KellerDover</t>
  </si>
  <si>
    <t>19 [url=https://www.youtube.com/watch?v=Gpqz3cdVPLM][b]Proud Mary
Creedence 
Clearwater Revival[/b]
[img width=110 height=110]http://streamd.hitparade.ch/cdimages/creedence_clearwater_revival-proud_mary_s_7.jpg[/img][/url] -  Amarmol</t>
  </si>
  <si>
    <t>19 [url=https://www.youtube.com/watch?v=Df-a0Bl0b74][b]Willow
James Horner
[/b]
[img width=110 height=110]http://userserve-ak.last.fm/serve/500/55530801/Willow.png[/img][/url] - Fanyfa</t>
  </si>
  <si>
    <t>20 [url=https://www.youtube.com/watch?v=7LtnLVRvypw][b]Nero
Two Steps From Hell
[/b]
[img width=110 height=110]http://www.elseptimoarte.net/imagenes/noticias/54453.jpg[/img][/url] - KellerDover</t>
  </si>
  <si>
    <t>14 [url=http://youtu.be/9uWwvQKGjLI][b]Ava Adore
The Smashing Pumpkins
[/b]
[img width=110 height=110]http://images.coveralia.com/audio/t/The_Smashing_Pumpkins-Ava_Adore-Trasera.jpg?665[/img][/url] – Wanchope</t>
  </si>
  <si>
    <t>20 [url=http://www.youtube.com/watch?v=Dev6OqzodxY][b]You're in the army now
Status Quo
[/b]
[img width=110 height=110]http://images.amazon.com/images/P/B00000743A.01.LZZZZZZZ.jpg[/img][/url] - Amarmol</t>
  </si>
  <si>
    <t>21 [url=https://www.youtube.com/watch?v=6uMNnZtIS6s][b]In the house/
In a heartbeat
John Murphy[/b]
[img width=110 height=110]http://upload.wikimedia.org/wikipedia/en/thumb/e/ee/28_Days_Later_Album_Cover.jpg/220px-28_Days_Later_Album_Cover.jpg[/img][/url] - KellerDover</t>
  </si>
  <si>
    <t>19 [url=https://www.youtube.com/watch?v=D7jVqok1bqw][b]Ticking Bomb
Aloe Blacc
[/b]
[img width=110 height=110]http://cdn.jams.to/images/uploads/2013/09/Aloe-Blacc-Wake-Me-Up-EP-iTunes-215x218.jpg[/img][/url] - 0iker0</t>
  </si>
  <si>
    <t>16 [url=https://www.youtube.com/watch?v=GKYcgMU-nJQ][b]Unbelievable
EMF
[/b]
[img width=110 height=110]http://mrpierc.jecool.net/wp-content/uploads/emf-unbelievable.jpg[/img][/url] - Amélie Poulain</t>
  </si>
  <si>
    <t>10 [url=https://www.youtube.com/watch?v=L3zMbvleA1A][b]Puta
Extremoduro
[/b]
[img width=110 height=110]http://img.desmotivaciones.es/201101/ExtremoduroCancionesProhibidasDelantera.jpg[/img][/url] - Calde_Vila</t>
  </si>
  <si>
    <t>24 [url=https://www.youtube.com/watch?v=POgViZ_Zcek][b]Hijo de la Luna
Mecano
[/b]
[img width=110 height=110]http://eil.com/images/main/Mecano-Hijo-De-La-Luna-364878.jpg[/img][/url] - AlanGabriel</t>
  </si>
  <si>
    <t>21 [url=https://www.youtube.com/watch?v=snvHpFRO0hA][b]Va pensiero
Giuseppe Verdi
[/b]
[img width=110 height=110]http://cps-static.rovicorp.com/3/JPG_400/MI0003/500/MI0003500595.jpg?partner=allrovi.com[/img][/url] - Amarmol</t>
  </si>
  <si>
    <t>19 [url=https://www.youtube.com/watch?v=Zx06XNfDvk0][b]Downtown
Petula Clark
[/b]
[img width=110 height=110]http://d56sca2h18iac.cloudfront.net/wp-content/uploads/2012/12/1968-petula-downtown-3.jpg[/img][/url] - Calde_Vila</t>
  </si>
  <si>
    <t>16 [url=https://youtu.be/nfk6sCzRTbM][b]Everytime You Go Away
Paul Young
[/b]
[img width=110 height=110]http://www.kboing.com.br/fotos/imagens/4a93d4d92e4b9.jpg[/img][/url] - Amélie Poulain</t>
  </si>
  <si>
    <t>0Iker</t>
  </si>
  <si>
    <t>21 [url=https://www.youtube.com/watch?v=kPzSFkLchxM][b]If I needed you
The broken circle 
Breakdown bluegrass Band[/b]
[img width=110 height=110]http://www.elseptimoarte.net/imagenes/noticias/54453.jpg[/img][/url] - Fanyfa</t>
  </si>
  <si>
    <t>21 [url=https://www.youtube.com/watch?v=0lvdFYdBHe0][b]D-D-Dance
The Royal Concept
[/b]
[img width=110 height=110]http://dgfpkz9520wnr.cloudfront.net/wp-content/uploads/2014/02/Screen-Shot-2014-02-11-at-12.41.35-AM.png[/img][/url] - 0iker0</t>
  </si>
  <si>
    <t>21 [url=https://www.youtube.com/watch?v=0Wv3Ya9nskA][b]Einsamer Hirte
Gheorghe Zamfir
[/b]
[img width=110 height=110]http://www.elseptimoarte.net/imagenes/noticias/54453.jpg[/img][/url] - AlanGabriel</t>
  </si>
  <si>
    <t>26 [url=https://www.youtube.com/watch?v=fPisDzhYrCg][b]The Long Song
Murray Gold
[/b]
[img width=110 height=110]http://upload.wikimedia.org/wikipedia/en/d/d4/Doctor_Who_Series_7_soundtrack_cover.jpg[/img][/url] - 0iker0</t>
  </si>
  <si>
    <t>23 [url=https://youtu.be/8NjbGr2nk2c][b]Maniac
Flashdance
[/b]
[img width=110 height=110]http://upload.wikimedia.org/wikipedia/en/4/46/Maniac_sembello.jpg[/img][/url] - Amélie Poulain</t>
  </si>
  <si>
    <t>21 [url=https://www.youtube.com/watch?v=4-L6rEm0rnY][b]Memory
Cats Musical
[/b]
[img width=110 height=110]http://upload.wikimedia.org/wikipedia/en/3/3e/CatsMusicalLogo.jpg[/img][/url] - AlanGabriel</t>
  </si>
  <si>
    <t>24 [url=https://www.youtube.com/watch?v=QsRraQ4gguw][b]Somos pocos
Laguna Pai
[/b]
[img width=110 height=110]http://i.ytimg.com/vi/vyK2lY3Ae6w/maxresdefault.jpg[/img][/url] - SIOUXSIE</t>
  </si>
  <si>
    <t>22 [url=https://www.youtube.com/watch?v=ELKbtFljucQ][b]Iron Sky
Paolo Nutini
[/b]
[img width=110 height=110]http://upload.wikimedia.org/wikipedia/en/thumb/b/b5/CausticLove.jpg/220px-CausticLove.jpg[/img][/url] - Fanyfa</t>
  </si>
  <si>
    <t>20 [url=https://www.youtube.com/watch?v=qzTZ76vhnKk][b]Dream on
Aerosmith
[/b]
[img width=110 height=110]http://3.bp.blogspot.com/-BVQQeAegnG8/UQ1plR_oLFI/AAAAAAAABWc/iZAw5jBn264/s640/aerosdmith+dream+on.jpg+1.jpg[/img][/url] - Fanyfa</t>
  </si>
  <si>
    <t>21 [url=https://www.youtube.com/watch?v=WYeDsa4Tw0c][b]Conquest of paradise
Vangelis
[/b]
[img width=110 height=110]http://upload.wikimedia.org/wikipedia/en/e/ee/Vangelis_-_1492_Conquest_of_Paradise_(alternate_cover).jpg[/img][/url] - Fanyfa</t>
  </si>
  <si>
    <t>26 [url=https://www.youtube.com/watch?v=WlAHZURxRjY][b]Song 2
Blur
[/b]
[img width=110 height=110]http://upload.wikimedia.org/wikipedia/en/7/72/Blur_song_2_CD1.jpg[/img][/url] - Calde_Vila</t>
  </si>
  <si>
    <t>26 [url=https://www.youtube.com/watch?v=RkraKVl162c][b]June gloom
The Like
[/b]
[img width=110 height=110]http://eil.com/images/main/The-Like-June-Gloom-370252.jpg[/img][/url] - SIOUXSIE</t>
  </si>
  <si>
    <t>22 [url=https://www.youtube.com/watch?v=bbr60I0u2Ng][b]My Sharona
The Knack
[/b]
[img width=110 height=110]http://2.bp.blogspot.com/-RDNZMTC6Vu0/UVMrRvBUZOI/AAAAAAAAI5Q/IN4cgPv9yZ4/s1600/My+Sharona-The+Knack.jpg[/img][/url] -  Amarmol</t>
  </si>
  <si>
    <t>wanchope</t>
  </si>
  <si>
    <t>varde</t>
  </si>
  <si>
    <t>Amélie Poulain</t>
  </si>
  <si>
    <t>SIOUXSIE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</si>
</sst>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Fill="1" applyAlignment="1">
      <alignment horizontal="left" wrapText="1"/>
    </xf>
    <xf numFmtId="0" fontId="2" fillId="0" borderId="0" xfId="0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24"/>
  <sheetViews>
    <sheetView topLeftCell="A21" workbookViewId="0">
      <selection activeCell="A36" sqref="A36"/>
    </sheetView>
  </sheetViews>
  <sheetFormatPr baseColWidth="10" defaultRowHeight="15"/>
  <cols>
    <col min="1" max="1" width="91.7109375" style="20" customWidth="1"/>
  </cols>
  <sheetData>
    <row r="1" spans="1:1">
      <c r="A1" s="19" t="s">
        <v>48</v>
      </c>
    </row>
    <row r="2" spans="1:1">
      <c r="A2" t="s">
        <v>162</v>
      </c>
    </row>
    <row r="3" spans="1:1">
      <c r="A3" t="s">
        <v>459</v>
      </c>
    </row>
    <row r="4" spans="1:1">
      <c r="A4" t="s">
        <v>160</v>
      </c>
    </row>
    <row r="5" spans="1:1">
      <c r="A5" t="s">
        <v>359</v>
      </c>
    </row>
    <row r="6" spans="1:1">
      <c r="A6" t="s">
        <v>127</v>
      </c>
    </row>
    <row r="7" spans="1:1">
      <c r="A7" s="19" t="s">
        <v>49</v>
      </c>
    </row>
    <row r="8" spans="1:1">
      <c r="A8" t="s">
        <v>152</v>
      </c>
    </row>
    <row r="9" spans="1:1">
      <c r="A9" t="s">
        <v>166</v>
      </c>
    </row>
    <row r="10" spans="1:1">
      <c r="A10" t="s">
        <v>176</v>
      </c>
    </row>
    <row r="11" spans="1:1">
      <c r="A11" t="s">
        <v>109</v>
      </c>
    </row>
    <row r="12" spans="1:1">
      <c r="A12" t="s">
        <v>224</v>
      </c>
    </row>
    <row r="13" spans="1:1">
      <c r="A13" t="s">
        <v>240</v>
      </c>
    </row>
    <row r="14" spans="1:1">
      <c r="A14" t="s">
        <v>220</v>
      </c>
    </row>
    <row r="15" spans="1:1">
      <c r="A15" t="s">
        <v>184</v>
      </c>
    </row>
    <row r="16" spans="1:1">
      <c r="A16" s="19" t="s">
        <v>50</v>
      </c>
    </row>
    <row r="17" spans="1:1">
      <c r="A17" t="s">
        <v>239</v>
      </c>
    </row>
    <row r="18" spans="1:1">
      <c r="A18" s="20" t="s">
        <v>90</v>
      </c>
    </row>
    <row r="19" spans="1:1">
      <c r="A19" t="s">
        <v>238</v>
      </c>
    </row>
    <row r="20" spans="1:1">
      <c r="A20" t="s">
        <v>214</v>
      </c>
    </row>
    <row r="21" spans="1:1">
      <c r="A21" t="s">
        <v>158</v>
      </c>
    </row>
    <row r="22" spans="1:1">
      <c r="A22" t="s">
        <v>226</v>
      </c>
    </row>
    <row r="23" spans="1:1">
      <c r="A23" t="s">
        <v>151</v>
      </c>
    </row>
    <row r="24" spans="1:1">
      <c r="A24" t="s">
        <v>227</v>
      </c>
    </row>
    <row r="25" spans="1:1">
      <c r="A25" t="s">
        <v>126</v>
      </c>
    </row>
    <row r="26" spans="1:1">
      <c r="A26" t="s">
        <v>117</v>
      </c>
    </row>
    <row r="27" spans="1:1">
      <c r="A27" t="s">
        <v>122</v>
      </c>
    </row>
    <row r="28" spans="1:1">
      <c r="A28" s="20" t="s">
        <v>97</v>
      </c>
    </row>
    <row r="29" spans="1:1">
      <c r="A29" t="s">
        <v>140</v>
      </c>
    </row>
    <row r="30" spans="1:1">
      <c r="A30" s="20" t="s">
        <v>99</v>
      </c>
    </row>
    <row r="31" spans="1:1">
      <c r="A31" s="20" t="s">
        <v>96</v>
      </c>
    </row>
    <row r="32" spans="1:1">
      <c r="A32" s="20" t="s">
        <v>94</v>
      </c>
    </row>
    <row r="33" spans="1:1">
      <c r="A33" s="19" t="s">
        <v>51</v>
      </c>
    </row>
    <row r="34" spans="1:1">
      <c r="A34" s="20" t="s">
        <v>93</v>
      </c>
    </row>
    <row r="35" spans="1:1">
      <c r="A35" t="s">
        <v>221</v>
      </c>
    </row>
    <row r="36" spans="1:1">
      <c r="A36" s="20" t="s">
        <v>69</v>
      </c>
    </row>
    <row r="37" spans="1:1">
      <c r="A37" t="s">
        <v>198</v>
      </c>
    </row>
    <row r="38" spans="1:1">
      <c r="A38" t="s">
        <v>364</v>
      </c>
    </row>
    <row r="39" spans="1:1">
      <c r="A39" t="s">
        <v>113</v>
      </c>
    </row>
    <row r="40" spans="1:1">
      <c r="A40" s="20" t="s">
        <v>72</v>
      </c>
    </row>
    <row r="41" spans="1:1">
      <c r="A41" s="20" t="s">
        <v>83</v>
      </c>
    </row>
    <row r="42" spans="1:1">
      <c r="A42" t="s">
        <v>237</v>
      </c>
    </row>
    <row r="43" spans="1:1">
      <c r="A43" t="s">
        <v>156</v>
      </c>
    </row>
    <row r="44" spans="1:1">
      <c r="A44" t="s">
        <v>199</v>
      </c>
    </row>
    <row r="45" spans="1:1">
      <c r="A45" s="20" t="s">
        <v>89</v>
      </c>
    </row>
    <row r="46" spans="1:1">
      <c r="A46" s="19" t="s">
        <v>52</v>
      </c>
    </row>
    <row r="47" spans="1:1">
      <c r="A47" t="s">
        <v>112</v>
      </c>
    </row>
    <row r="48" spans="1:1">
      <c r="A48" s="20" t="s">
        <v>70</v>
      </c>
    </row>
    <row r="49" spans="1:1">
      <c r="A49" s="20" t="s">
        <v>154</v>
      </c>
    </row>
    <row r="50" spans="1:1">
      <c r="A50" t="s">
        <v>366</v>
      </c>
    </row>
    <row r="51" spans="1:1">
      <c r="A51" t="s">
        <v>179</v>
      </c>
    </row>
    <row r="52" spans="1:1">
      <c r="A52" t="s">
        <v>129</v>
      </c>
    </row>
    <row r="53" spans="1:1">
      <c r="A53" t="s">
        <v>223</v>
      </c>
    </row>
    <row r="54" spans="1:1">
      <c r="A54" s="20" t="s">
        <v>75</v>
      </c>
    </row>
    <row r="55" spans="1:1">
      <c r="A55" s="20" t="s">
        <v>73</v>
      </c>
    </row>
    <row r="56" spans="1:1">
      <c r="A56" t="s">
        <v>188</v>
      </c>
    </row>
    <row r="57" spans="1:1">
      <c r="A57" t="s">
        <v>123</v>
      </c>
    </row>
    <row r="58" spans="1:1">
      <c r="A58" t="s">
        <v>118</v>
      </c>
    </row>
    <row r="59" spans="1:1">
      <c r="A59" t="s">
        <v>200</v>
      </c>
    </row>
    <row r="60" spans="1:1">
      <c r="A60" s="20" t="s">
        <v>87</v>
      </c>
    </row>
    <row r="61" spans="1:1">
      <c r="A61" t="s">
        <v>208</v>
      </c>
    </row>
    <row r="62" spans="1:1">
      <c r="A62" t="s">
        <v>125</v>
      </c>
    </row>
    <row r="63" spans="1:1">
      <c r="A63" s="20" t="s">
        <v>104</v>
      </c>
    </row>
    <row r="64" spans="1:1">
      <c r="A64" t="s">
        <v>172</v>
      </c>
    </row>
    <row r="65" spans="1:1">
      <c r="A65" t="s">
        <v>241</v>
      </c>
    </row>
    <row r="66" spans="1:1">
      <c r="A66" t="s">
        <v>375</v>
      </c>
    </row>
    <row r="67" spans="1:1">
      <c r="A67" s="20" t="s">
        <v>68</v>
      </c>
    </row>
    <row r="68" spans="1:1">
      <c r="A68" s="20" t="s">
        <v>102</v>
      </c>
    </row>
    <row r="69" spans="1:1">
      <c r="A69" t="s">
        <v>165</v>
      </c>
    </row>
    <row r="70" spans="1:1">
      <c r="A70" t="s">
        <v>119</v>
      </c>
    </row>
    <row r="71" spans="1:1">
      <c r="A71" t="s">
        <v>111</v>
      </c>
    </row>
    <row r="72" spans="1:1">
      <c r="A72" t="s">
        <v>377</v>
      </c>
    </row>
    <row r="73" spans="1:1">
      <c r="A73" s="20" t="s">
        <v>78</v>
      </c>
    </row>
    <row r="74" spans="1:1">
      <c r="A74" s="20" t="s">
        <v>76</v>
      </c>
    </row>
    <row r="75" spans="1:1">
      <c r="A75" t="s">
        <v>205</v>
      </c>
    </row>
    <row r="76" spans="1:1">
      <c r="A76" s="19" t="s">
        <v>53</v>
      </c>
    </row>
    <row r="77" spans="1:1">
      <c r="A77" t="s">
        <v>173</v>
      </c>
    </row>
    <row r="78" spans="1:1">
      <c r="A78" t="s">
        <v>371</v>
      </c>
    </row>
    <row r="79" spans="1:1">
      <c r="A79" s="19" t="s">
        <v>54</v>
      </c>
    </row>
    <row r="80" spans="1:1">
      <c r="A80" t="s">
        <v>228</v>
      </c>
    </row>
    <row r="81" spans="1:1">
      <c r="A81" t="s">
        <v>242</v>
      </c>
    </row>
    <row r="82" spans="1:1">
      <c r="A82" t="s">
        <v>142</v>
      </c>
    </row>
    <row r="83" spans="1:1">
      <c r="A83" t="s">
        <v>133</v>
      </c>
    </row>
    <row r="84" spans="1:1">
      <c r="A84" t="s">
        <v>195</v>
      </c>
    </row>
    <row r="85" spans="1:1">
      <c r="A85" t="s">
        <v>207</v>
      </c>
    </row>
    <row r="86" spans="1:1">
      <c r="A86" t="s">
        <v>132</v>
      </c>
    </row>
    <row r="87" spans="1:1">
      <c r="A87" s="20" t="s">
        <v>85</v>
      </c>
    </row>
    <row r="88" spans="1:1">
      <c r="A88" t="s">
        <v>141</v>
      </c>
    </row>
    <row r="89" spans="1:1">
      <c r="A89" t="s">
        <v>138</v>
      </c>
    </row>
    <row r="90" spans="1:1">
      <c r="A90" s="20" t="s">
        <v>84</v>
      </c>
    </row>
    <row r="91" spans="1:1">
      <c r="A91" t="s">
        <v>369</v>
      </c>
    </row>
    <row r="92" spans="1:1">
      <c r="A92" t="s">
        <v>197</v>
      </c>
    </row>
    <row r="93" spans="1:1">
      <c r="A93" s="19" t="s">
        <v>55</v>
      </c>
    </row>
    <row r="94" spans="1:1">
      <c r="A94" t="s">
        <v>107</v>
      </c>
    </row>
    <row r="95" spans="1:1">
      <c r="A95" t="s">
        <v>110</v>
      </c>
    </row>
    <row r="96" spans="1:1">
      <c r="A96" s="19" t="s">
        <v>56</v>
      </c>
    </row>
    <row r="97" spans="1:1">
      <c r="A97" t="s">
        <v>203</v>
      </c>
    </row>
    <row r="98" spans="1:1">
      <c r="A98" t="s">
        <v>178</v>
      </c>
    </row>
    <row r="99" spans="1:1">
      <c r="A99" t="s">
        <v>189</v>
      </c>
    </row>
    <row r="100" spans="1:1">
      <c r="A100" t="s">
        <v>374</v>
      </c>
    </row>
    <row r="101" spans="1:1">
      <c r="A101" t="s">
        <v>136</v>
      </c>
    </row>
    <row r="102" spans="1:1">
      <c r="A102" t="s">
        <v>361</v>
      </c>
    </row>
    <row r="103" spans="1:1">
      <c r="A103" s="20" t="s">
        <v>91</v>
      </c>
    </row>
    <row r="104" spans="1:1">
      <c r="A104" t="s">
        <v>196</v>
      </c>
    </row>
    <row r="105" spans="1:1">
      <c r="A105" t="s">
        <v>201</v>
      </c>
    </row>
    <row r="106" spans="1:1">
      <c r="A106" t="s">
        <v>206</v>
      </c>
    </row>
    <row r="107" spans="1:1">
      <c r="A107" t="s">
        <v>177</v>
      </c>
    </row>
    <row r="108" spans="1:1">
      <c r="A108" t="s">
        <v>373</v>
      </c>
    </row>
    <row r="109" spans="1:1">
      <c r="A109" t="s">
        <v>231</v>
      </c>
    </row>
    <row r="110" spans="1:1">
      <c r="A110" s="20" t="s">
        <v>80</v>
      </c>
    </row>
    <row r="111" spans="1:1">
      <c r="A111" t="s">
        <v>190</v>
      </c>
    </row>
    <row r="112" spans="1:1">
      <c r="A112" s="20" t="s">
        <v>88</v>
      </c>
    </row>
    <row r="113" spans="1:1">
      <c r="A113" s="19" t="s">
        <v>57</v>
      </c>
    </row>
    <row r="114" spans="1:1">
      <c r="A114" t="s">
        <v>120</v>
      </c>
    </row>
    <row r="115" spans="1:1">
      <c r="A115" t="s">
        <v>169</v>
      </c>
    </row>
    <row r="116" spans="1:1">
      <c r="A116" s="20" t="s">
        <v>379</v>
      </c>
    </row>
    <row r="117" spans="1:1">
      <c r="A117" t="s">
        <v>147</v>
      </c>
    </row>
    <row r="118" spans="1:1">
      <c r="A118" t="s">
        <v>106</v>
      </c>
    </row>
    <row r="119" spans="1:1">
      <c r="A119" t="s">
        <v>236</v>
      </c>
    </row>
    <row r="120" spans="1:1">
      <c r="A120" t="s">
        <v>219</v>
      </c>
    </row>
    <row r="121" spans="1:1">
      <c r="A121" t="s">
        <v>225</v>
      </c>
    </row>
    <row r="122" spans="1:1">
      <c r="A122" t="s">
        <v>108</v>
      </c>
    </row>
    <row r="123" spans="1:1">
      <c r="A123" s="19" t="s">
        <v>58</v>
      </c>
    </row>
    <row r="124" spans="1:1">
      <c r="A124" t="s">
        <v>182</v>
      </c>
    </row>
    <row r="125" spans="1:1">
      <c r="A125" t="s">
        <v>235</v>
      </c>
    </row>
    <row r="126" spans="1:1">
      <c r="A126" s="20" t="s">
        <v>86</v>
      </c>
    </row>
    <row r="127" spans="1:1">
      <c r="A127" t="s">
        <v>211</v>
      </c>
    </row>
    <row r="128" spans="1:1">
      <c r="A128" t="s">
        <v>191</v>
      </c>
    </row>
    <row r="129" spans="1:1">
      <c r="A129" s="19" t="s">
        <v>59</v>
      </c>
    </row>
    <row r="130" spans="1:1">
      <c r="A130" t="s">
        <v>146</v>
      </c>
    </row>
    <row r="131" spans="1:1">
      <c r="A131" t="s">
        <v>148</v>
      </c>
    </row>
    <row r="132" spans="1:1">
      <c r="A132" t="s">
        <v>367</v>
      </c>
    </row>
    <row r="133" spans="1:1">
      <c r="A133" t="s">
        <v>217</v>
      </c>
    </row>
    <row r="134" spans="1:1">
      <c r="A134" t="s">
        <v>131</v>
      </c>
    </row>
    <row r="135" spans="1:1">
      <c r="A135" s="20" t="s">
        <v>95</v>
      </c>
    </row>
    <row r="136" spans="1:1">
      <c r="A136" t="s">
        <v>378</v>
      </c>
    </row>
    <row r="137" spans="1:1">
      <c r="A137" t="s">
        <v>360</v>
      </c>
    </row>
    <row r="138" spans="1:1">
      <c r="A138" t="s">
        <v>187</v>
      </c>
    </row>
    <row r="139" spans="1:1">
      <c r="A139" s="20" t="s">
        <v>71</v>
      </c>
    </row>
    <row r="140" spans="1:1">
      <c r="A140" t="s">
        <v>135</v>
      </c>
    </row>
    <row r="141" spans="1:1">
      <c r="A141" t="s">
        <v>186</v>
      </c>
    </row>
    <row r="142" spans="1:1">
      <c r="A142" s="20" t="s">
        <v>82</v>
      </c>
    </row>
    <row r="143" spans="1:1">
      <c r="A143" t="s">
        <v>192</v>
      </c>
    </row>
    <row r="144" spans="1:1">
      <c r="A144" t="s">
        <v>215</v>
      </c>
    </row>
    <row r="145" spans="1:1">
      <c r="A145" t="s">
        <v>376</v>
      </c>
    </row>
    <row r="146" spans="1:1">
      <c r="A146" s="19" t="s">
        <v>60</v>
      </c>
    </row>
    <row r="147" spans="1:1">
      <c r="A147" t="s">
        <v>193</v>
      </c>
    </row>
    <row r="148" spans="1:1">
      <c r="A148" t="s">
        <v>213</v>
      </c>
    </row>
    <row r="149" spans="1:1">
      <c r="A149" t="s">
        <v>362</v>
      </c>
    </row>
    <row r="150" spans="1:1">
      <c r="A150" t="s">
        <v>116</v>
      </c>
    </row>
    <row r="151" spans="1:1">
      <c r="A151" t="s">
        <v>202</v>
      </c>
    </row>
    <row r="152" spans="1:1">
      <c r="A152" s="19" t="s">
        <v>61</v>
      </c>
    </row>
    <row r="153" spans="1:1">
      <c r="A153" t="s">
        <v>150</v>
      </c>
    </row>
    <row r="154" spans="1:1">
      <c r="A154" s="20" t="s">
        <v>103</v>
      </c>
    </row>
    <row r="155" spans="1:1">
      <c r="A155" t="s">
        <v>145</v>
      </c>
    </row>
    <row r="156" spans="1:1">
      <c r="A156" t="s">
        <v>163</v>
      </c>
    </row>
    <row r="157" spans="1:1">
      <c r="A157" t="s">
        <v>183</v>
      </c>
    </row>
    <row r="158" spans="1:1">
      <c r="A158" s="20" t="s">
        <v>218</v>
      </c>
    </row>
    <row r="159" spans="1:1">
      <c r="A159" t="s">
        <v>124</v>
      </c>
    </row>
    <row r="160" spans="1:1">
      <c r="A160" s="19" t="s">
        <v>62</v>
      </c>
    </row>
    <row r="161" spans="1:1">
      <c r="A161" t="s">
        <v>143</v>
      </c>
    </row>
    <row r="162" spans="1:1">
      <c r="A162" t="s">
        <v>170</v>
      </c>
    </row>
    <row r="163" spans="1:1">
      <c r="A163" t="s">
        <v>130</v>
      </c>
    </row>
    <row r="164" spans="1:1">
      <c r="A164" s="20" t="s">
        <v>101</v>
      </c>
    </row>
    <row r="165" spans="1:1">
      <c r="A165" t="s">
        <v>139</v>
      </c>
    </row>
    <row r="166" spans="1:1">
      <c r="A166" t="s">
        <v>171</v>
      </c>
    </row>
    <row r="167" spans="1:1">
      <c r="A167" t="s">
        <v>168</v>
      </c>
    </row>
    <row r="168" spans="1:1">
      <c r="A168" t="s">
        <v>149</v>
      </c>
    </row>
    <row r="169" spans="1:1">
      <c r="A169" t="s">
        <v>181</v>
      </c>
    </row>
    <row r="170" spans="1:1">
      <c r="A170" t="s">
        <v>209</v>
      </c>
    </row>
    <row r="171" spans="1:1">
      <c r="A171" t="s">
        <v>194</v>
      </c>
    </row>
    <row r="172" spans="1:1">
      <c r="A172" t="s">
        <v>144</v>
      </c>
    </row>
    <row r="173" spans="1:1">
      <c r="A173" t="s">
        <v>174</v>
      </c>
    </row>
    <row r="174" spans="1:1">
      <c r="A174" s="20" t="s">
        <v>92</v>
      </c>
    </row>
    <row r="175" spans="1:1">
      <c r="A175" t="s">
        <v>114</v>
      </c>
    </row>
    <row r="176" spans="1:1">
      <c r="A176" s="24" t="s">
        <v>229</v>
      </c>
    </row>
    <row r="177" spans="1:1">
      <c r="A177" t="s">
        <v>245</v>
      </c>
    </row>
    <row r="178" spans="1:1">
      <c r="A178" t="s">
        <v>204</v>
      </c>
    </row>
    <row r="179" spans="1:1">
      <c r="A179" t="s">
        <v>244</v>
      </c>
    </row>
    <row r="180" spans="1:1">
      <c r="A180" t="s">
        <v>232</v>
      </c>
    </row>
    <row r="181" spans="1:1">
      <c r="A181" t="s">
        <v>121</v>
      </c>
    </row>
    <row r="182" spans="1:1">
      <c r="A182" t="s">
        <v>155</v>
      </c>
    </row>
    <row r="183" spans="1:1">
      <c r="A183" t="s">
        <v>159</v>
      </c>
    </row>
    <row r="184" spans="1:1">
      <c r="A184" t="s">
        <v>137</v>
      </c>
    </row>
    <row r="185" spans="1:1">
      <c r="A185" s="20" t="s">
        <v>81</v>
      </c>
    </row>
    <row r="186" spans="1:1">
      <c r="A186" s="20" t="s">
        <v>77</v>
      </c>
    </row>
    <row r="187" spans="1:1">
      <c r="A187" t="s">
        <v>233</v>
      </c>
    </row>
    <row r="188" spans="1:1">
      <c r="A188" s="20" t="s">
        <v>74</v>
      </c>
    </row>
    <row r="189" spans="1:1">
      <c r="A189" t="s">
        <v>185</v>
      </c>
    </row>
    <row r="190" spans="1:1">
      <c r="A190" t="s">
        <v>175</v>
      </c>
    </row>
    <row r="191" spans="1:1">
      <c r="A191" t="s">
        <v>128</v>
      </c>
    </row>
    <row r="192" spans="1:1">
      <c r="A192" s="20" t="s">
        <v>67</v>
      </c>
    </row>
    <row r="193" spans="1:1">
      <c r="A193" t="s">
        <v>180</v>
      </c>
    </row>
    <row r="194" spans="1:1">
      <c r="A194" t="s">
        <v>167</v>
      </c>
    </row>
    <row r="195" spans="1:1">
      <c r="A195" t="s">
        <v>370</v>
      </c>
    </row>
    <row r="196" spans="1:1">
      <c r="A196" t="s">
        <v>212</v>
      </c>
    </row>
    <row r="197" spans="1:1">
      <c r="A197" t="s">
        <v>164</v>
      </c>
    </row>
    <row r="198" spans="1:1">
      <c r="A198" t="s">
        <v>363</v>
      </c>
    </row>
    <row r="199" spans="1:1">
      <c r="A199" t="s">
        <v>115</v>
      </c>
    </row>
    <row r="200" spans="1:1">
      <c r="A200" t="s">
        <v>234</v>
      </c>
    </row>
    <row r="201" spans="1:1">
      <c r="A201" t="s">
        <v>210</v>
      </c>
    </row>
    <row r="202" spans="1:1">
      <c r="A202" t="s">
        <v>230</v>
      </c>
    </row>
    <row r="203" spans="1:1">
      <c r="A203" s="19" t="s">
        <v>63</v>
      </c>
    </row>
    <row r="204" spans="1:1">
      <c r="A204" t="s">
        <v>134</v>
      </c>
    </row>
    <row r="205" spans="1:1">
      <c r="A205" t="s">
        <v>365</v>
      </c>
    </row>
    <row r="206" spans="1:1">
      <c r="A206" t="s">
        <v>222</v>
      </c>
    </row>
    <row r="207" spans="1:1">
      <c r="A207" t="s">
        <v>368</v>
      </c>
    </row>
    <row r="208" spans="1:1">
      <c r="A208" t="s">
        <v>216</v>
      </c>
    </row>
    <row r="209" spans="1:1">
      <c r="A209" s="20" t="s">
        <v>100</v>
      </c>
    </row>
    <row r="210" spans="1:1">
      <c r="A210" s="19" t="s">
        <v>64</v>
      </c>
    </row>
    <row r="211" spans="1:1">
      <c r="A211" s="20" t="s">
        <v>98</v>
      </c>
    </row>
    <row r="212" spans="1:1">
      <c r="A212" s="19" t="s">
        <v>65</v>
      </c>
    </row>
    <row r="213" spans="1:1">
      <c r="A213" t="s">
        <v>372</v>
      </c>
    </row>
    <row r="214" spans="1:1">
      <c r="A214" t="s">
        <v>153</v>
      </c>
    </row>
    <row r="215" spans="1:1">
      <c r="A215" t="s">
        <v>105</v>
      </c>
    </row>
    <row r="216" spans="1:1">
      <c r="A216" t="s">
        <v>157</v>
      </c>
    </row>
    <row r="217" spans="1:1">
      <c r="A217" t="s">
        <v>161</v>
      </c>
    </row>
    <row r="218" spans="1:1">
      <c r="A218" s="19" t="s">
        <v>66</v>
      </c>
    </row>
    <row r="219" spans="1:1">
      <c r="A219" s="19" t="s">
        <v>243</v>
      </c>
    </row>
    <row r="220" spans="1:1">
      <c r="A220" s="20" t="s">
        <v>79</v>
      </c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30" spans="1:1">
      <c r="A230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4" spans="1:1">
      <c r="A244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2" spans="1:1">
      <c r="A252" s="19"/>
    </row>
    <row r="253" spans="1:1">
      <c r="A253" s="19"/>
    </row>
    <row r="254" spans="1:1">
      <c r="A254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6" spans="1:1">
      <c r="A266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4" spans="1:1">
      <c r="A274" s="19"/>
    </row>
    <row r="276" spans="1:1">
      <c r="A276" s="19"/>
    </row>
    <row r="279" spans="1:1">
      <c r="A279" s="19"/>
    </row>
    <row r="280" spans="1:1">
      <c r="A280" s="19"/>
    </row>
    <row r="281" spans="1:1">
      <c r="A281" s="19"/>
    </row>
    <row r="283" spans="1:1">
      <c r="A283" s="19"/>
    </row>
    <row r="286" spans="1:1">
      <c r="A286" s="19"/>
    </row>
    <row r="288" spans="1:1">
      <c r="A288" s="19"/>
    </row>
    <row r="289" spans="1:1">
      <c r="A289" s="19"/>
    </row>
    <row r="290" spans="1:1">
      <c r="A290" s="19"/>
    </row>
    <row r="292" spans="1:1">
      <c r="A292" s="19"/>
    </row>
    <row r="293" spans="1:1">
      <c r="A293" s="19"/>
    </row>
    <row r="295" spans="1:1">
      <c r="A295" s="19"/>
    </row>
    <row r="296" spans="1:1">
      <c r="A296" s="21"/>
    </row>
    <row r="297" spans="1:1">
      <c r="A297" s="19"/>
    </row>
    <row r="301" spans="1:1">
      <c r="A301" s="19"/>
    </row>
    <row r="303" spans="1:1">
      <c r="A303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3" spans="1:1">
      <c r="A313" s="19"/>
    </row>
    <row r="314" spans="1:1">
      <c r="A314" s="19"/>
    </row>
    <row r="315" spans="1:1">
      <c r="A315" s="19"/>
    </row>
    <row r="319" spans="1:1">
      <c r="A319" s="19"/>
    </row>
    <row r="321" spans="1:1">
      <c r="A321" s="19"/>
    </row>
    <row r="324" spans="1:1">
      <c r="A324" s="19"/>
    </row>
    <row r="331" spans="1:1">
      <c r="A331" s="19"/>
    </row>
    <row r="332" spans="1:1">
      <c r="A332" s="19"/>
    </row>
    <row r="339" spans="1:1">
      <c r="A339" s="19"/>
    </row>
    <row r="352" spans="1:1">
      <c r="A352" s="19"/>
    </row>
    <row r="354" spans="1:1">
      <c r="A354" s="19"/>
    </row>
    <row r="356" spans="1:1">
      <c r="A356" s="19"/>
    </row>
    <row r="357" spans="1:1">
      <c r="A357" s="19"/>
    </row>
    <row r="362" spans="1:1">
      <c r="A362" s="19"/>
    </row>
    <row r="364" spans="1:1">
      <c r="A364" s="22"/>
    </row>
    <row r="372" spans="1:1">
      <c r="A372" s="19"/>
    </row>
    <row r="373" spans="1:1">
      <c r="A373" s="19"/>
    </row>
    <row r="383" spans="1:1">
      <c r="A383" s="19"/>
    </row>
    <row r="384" spans="1:1">
      <c r="A384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</sheetData>
  <sortState ref="A2:A424">
    <sortCondition ref="A164"/>
  </sortState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69:H249"/>
  <sheetViews>
    <sheetView workbookViewId="0">
      <selection activeCell="A13" sqref="A13"/>
    </sheetView>
  </sheetViews>
  <sheetFormatPr baseColWidth="10" defaultRowHeight="15"/>
  <cols>
    <col min="1" max="1" width="90.7109375" style="1" customWidth="1"/>
    <col min="9" max="16384" width="11.42578125" style="1"/>
  </cols>
  <sheetData>
    <row r="169" spans="1:1">
      <c r="A169" s="2"/>
    </row>
    <row r="170" spans="1:1">
      <c r="A170" s="2"/>
    </row>
    <row r="171" spans="1:1">
      <c r="A171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8" spans="1:1">
      <c r="A178" s="2"/>
    </row>
    <row r="179" spans="1:1">
      <c r="A179" s="2"/>
    </row>
    <row r="181" spans="1:1">
      <c r="A181" s="2"/>
    </row>
    <row r="183" spans="1:1">
      <c r="A183" s="2"/>
    </row>
    <row r="186" spans="1:1">
      <c r="A186" s="2"/>
    </row>
    <row r="187" spans="1:1">
      <c r="A187" s="2"/>
    </row>
    <row r="188" spans="1:1">
      <c r="A188" s="2"/>
    </row>
    <row r="193" spans="1:1">
      <c r="A193" s="2"/>
    </row>
    <row r="194" spans="1:1">
      <c r="A194" s="2"/>
    </row>
    <row r="196" spans="1:1">
      <c r="A196" s="2"/>
    </row>
    <row r="197" spans="1:1">
      <c r="A197" s="5"/>
    </row>
    <row r="198" spans="1:1">
      <c r="A198" s="2"/>
    </row>
    <row r="204" spans="1:1">
      <c r="A204" s="2"/>
    </row>
    <row r="205" spans="1:1">
      <c r="A205" s="2"/>
    </row>
    <row r="206" spans="1:1">
      <c r="A206" s="2"/>
    </row>
    <row r="208" spans="1:1">
      <c r="A208" s="2"/>
    </row>
    <row r="209" spans="1:1">
      <c r="A209" s="2"/>
    </row>
    <row r="212" spans="1:1">
      <c r="A212" s="2"/>
    </row>
    <row r="213" spans="1:1">
      <c r="A213" s="2"/>
    </row>
    <row r="216" spans="1:1">
      <c r="A216" s="2"/>
    </row>
    <row r="221" spans="1:1">
      <c r="A221" s="2"/>
    </row>
    <row r="225" spans="1:1">
      <c r="A225" s="2"/>
    </row>
    <row r="231" spans="1:1">
      <c r="A231" s="2"/>
    </row>
    <row r="233" spans="1:1">
      <c r="A233" s="2"/>
    </row>
    <row r="236" spans="1:1">
      <c r="A236" s="2"/>
    </row>
    <row r="241" spans="1:1">
      <c r="A241" s="2"/>
    </row>
    <row r="247" spans="1:1">
      <c r="A247" s="2"/>
    </row>
    <row r="248" spans="1:1">
      <c r="A248" s="2"/>
    </row>
    <row r="249" spans="1:1">
      <c r="A249" s="2"/>
    </row>
  </sheetData>
  <sortState ref="A2:A250">
    <sortCondition ref="A7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440"/>
  <sheetViews>
    <sheetView topLeftCell="A96" workbookViewId="0">
      <selection activeCell="A99" sqref="A99"/>
    </sheetView>
  </sheetViews>
  <sheetFormatPr baseColWidth="10" defaultRowHeight="15"/>
  <cols>
    <col min="1" max="1" width="90.7109375" style="2" customWidth="1"/>
    <col min="2" max="2" width="11.85546875" style="8" bestFit="1" customWidth="1"/>
    <col min="3" max="3" width="11.85546875" style="3" bestFit="1" customWidth="1"/>
    <col min="4" max="4" width="13.7109375" style="3" customWidth="1"/>
    <col min="5" max="6" width="11.42578125" style="3"/>
    <col min="7" max="7" width="11.85546875" style="3" bestFit="1" customWidth="1"/>
    <col min="8" max="18" width="11.42578125" style="3"/>
    <col min="20" max="20" width="11.42578125" style="3"/>
  </cols>
  <sheetData>
    <row r="1" spans="1:20">
      <c r="A1" s="7" t="s">
        <v>0</v>
      </c>
      <c r="B1" s="8" t="s">
        <v>1</v>
      </c>
      <c r="C1" s="3" t="s">
        <v>246</v>
      </c>
      <c r="D1" s="3" t="s">
        <v>247</v>
      </c>
      <c r="E1" s="3" t="s">
        <v>595</v>
      </c>
      <c r="F1" s="3" t="s">
        <v>656</v>
      </c>
      <c r="G1" s="3" t="s">
        <v>252</v>
      </c>
      <c r="H1" s="3" t="s">
        <v>250</v>
      </c>
    </row>
    <row r="2" spans="1:20" ht="75">
      <c r="A2" s="1" t="s">
        <v>336</v>
      </c>
      <c r="B2" s="8">
        <f>SUM(C2:R2)</f>
        <v>19</v>
      </c>
      <c r="C2" s="3">
        <v>3</v>
      </c>
      <c r="D2" s="3">
        <v>2</v>
      </c>
      <c r="E2" s="3">
        <v>3</v>
      </c>
      <c r="F2" s="3">
        <v>5</v>
      </c>
      <c r="G2" s="3">
        <v>2</v>
      </c>
      <c r="H2" s="3">
        <v>4</v>
      </c>
      <c r="T2" s="3">
        <f>AVERAGE(C2:R2)</f>
        <v>3.1666666666666665</v>
      </c>
    </row>
    <row r="3" spans="1:20" ht="75">
      <c r="A3" s="1" t="s">
        <v>568</v>
      </c>
      <c r="B3" s="8">
        <f>SUM(C3:R3)</f>
        <v>14</v>
      </c>
      <c r="C3" s="3">
        <v>1</v>
      </c>
      <c r="D3" s="3">
        <v>3</v>
      </c>
      <c r="E3" s="3">
        <v>2</v>
      </c>
      <c r="F3" s="3">
        <v>2</v>
      </c>
      <c r="G3" s="3">
        <v>5</v>
      </c>
      <c r="H3" s="3">
        <v>1</v>
      </c>
      <c r="T3" s="3">
        <f t="shared" ref="T3:T66" si="0">AVERAGE(C3:R3)</f>
        <v>2.3333333333333335</v>
      </c>
    </row>
    <row r="4" spans="1:20" ht="90">
      <c r="A4" s="1" t="s">
        <v>524</v>
      </c>
      <c r="B4" s="8">
        <f>SUM(C4:R4)</f>
        <v>23</v>
      </c>
      <c r="C4" s="3">
        <v>2</v>
      </c>
      <c r="D4" s="3">
        <v>4</v>
      </c>
      <c r="E4" s="3">
        <v>4</v>
      </c>
      <c r="F4" s="3">
        <v>4</v>
      </c>
      <c r="G4" s="3">
        <v>4</v>
      </c>
      <c r="H4" s="3">
        <v>5</v>
      </c>
      <c r="T4" s="3">
        <f t="shared" si="0"/>
        <v>3.8333333333333335</v>
      </c>
    </row>
    <row r="5" spans="1:20" ht="90">
      <c r="A5" s="1" t="s">
        <v>563</v>
      </c>
      <c r="B5" s="8">
        <f>SUM(C5:R5)</f>
        <v>21</v>
      </c>
      <c r="C5" s="3">
        <v>5</v>
      </c>
      <c r="D5" s="3">
        <v>5</v>
      </c>
      <c r="E5" s="3">
        <v>5</v>
      </c>
      <c r="F5" s="3">
        <v>3</v>
      </c>
      <c r="G5" s="3">
        <v>1</v>
      </c>
      <c r="H5" s="3">
        <v>2</v>
      </c>
      <c r="T5" s="3">
        <f t="shared" si="0"/>
        <v>3.5</v>
      </c>
    </row>
    <row r="6" spans="1:20" ht="75">
      <c r="A6" s="1" t="s">
        <v>318</v>
      </c>
      <c r="B6" s="8">
        <f>SUM(C6:R6)</f>
        <v>13</v>
      </c>
      <c r="C6" s="3">
        <v>4</v>
      </c>
      <c r="D6" s="3">
        <v>1</v>
      </c>
      <c r="E6" s="3">
        <v>1</v>
      </c>
      <c r="F6" s="3">
        <v>1</v>
      </c>
      <c r="G6" s="3">
        <v>3</v>
      </c>
      <c r="H6" s="3">
        <v>3</v>
      </c>
      <c r="T6" s="3">
        <f t="shared" si="0"/>
        <v>2.1666666666666665</v>
      </c>
    </row>
    <row r="7" spans="1:20">
      <c r="A7" s="7" t="s">
        <v>2</v>
      </c>
      <c r="C7" s="3" t="s">
        <v>246</v>
      </c>
      <c r="D7" s="3" t="s">
        <v>247</v>
      </c>
      <c r="E7" s="3" t="s">
        <v>595</v>
      </c>
      <c r="F7" s="3" t="s">
        <v>656</v>
      </c>
      <c r="G7" s="3" t="s">
        <v>252</v>
      </c>
      <c r="H7" s="3" t="s">
        <v>250</v>
      </c>
    </row>
    <row r="8" spans="1:20" ht="90">
      <c r="A8" s="1" t="s">
        <v>532</v>
      </c>
      <c r="B8" s="8">
        <f>SUM(C8:R8)</f>
        <v>17</v>
      </c>
      <c r="C8" s="3">
        <v>2</v>
      </c>
      <c r="D8" s="3">
        <v>4</v>
      </c>
      <c r="E8" s="3">
        <v>2</v>
      </c>
      <c r="F8" s="3">
        <v>3</v>
      </c>
      <c r="G8" s="3">
        <v>2</v>
      </c>
      <c r="H8" s="3">
        <v>4</v>
      </c>
      <c r="I8"/>
      <c r="J8"/>
      <c r="T8" s="3">
        <f t="shared" si="0"/>
        <v>2.8333333333333335</v>
      </c>
    </row>
    <row r="9" spans="1:20" ht="75">
      <c r="A9" s="1" t="s">
        <v>513</v>
      </c>
      <c r="B9" s="8">
        <f>SUM(C9:R9)</f>
        <v>16</v>
      </c>
      <c r="C9" s="3">
        <v>3</v>
      </c>
      <c r="D9" s="3">
        <v>2</v>
      </c>
      <c r="E9" s="3">
        <v>3</v>
      </c>
      <c r="F9" s="3">
        <v>4</v>
      </c>
      <c r="G9" s="3">
        <v>1</v>
      </c>
      <c r="H9" s="3">
        <v>3</v>
      </c>
      <c r="I9"/>
      <c r="J9"/>
      <c r="T9" s="3">
        <f t="shared" si="0"/>
        <v>2.6666666666666665</v>
      </c>
    </row>
    <row r="10" spans="1:20" ht="75">
      <c r="A10" s="1" t="s">
        <v>387</v>
      </c>
      <c r="B10" s="8">
        <f>SUM(C10:R10)</f>
        <v>15</v>
      </c>
      <c r="C10" s="3">
        <v>4</v>
      </c>
      <c r="D10" s="3">
        <v>3</v>
      </c>
      <c r="E10" s="3">
        <v>1</v>
      </c>
      <c r="F10" s="3">
        <v>1</v>
      </c>
      <c r="G10" s="3">
        <v>4</v>
      </c>
      <c r="H10" s="3">
        <v>2</v>
      </c>
      <c r="I10"/>
      <c r="J10"/>
      <c r="T10" s="3">
        <f t="shared" si="0"/>
        <v>2.5</v>
      </c>
    </row>
    <row r="11" spans="1:20" ht="90">
      <c r="A11" s="1" t="s">
        <v>494</v>
      </c>
      <c r="B11" s="8">
        <f>SUM(C11:R11)</f>
        <v>21</v>
      </c>
      <c r="C11" s="3">
        <v>1</v>
      </c>
      <c r="D11" s="3">
        <v>5</v>
      </c>
      <c r="E11" s="3">
        <v>4</v>
      </c>
      <c r="F11" s="3">
        <v>5</v>
      </c>
      <c r="G11" s="3">
        <v>5</v>
      </c>
      <c r="H11" s="3">
        <v>1</v>
      </c>
      <c r="I11"/>
      <c r="J11"/>
      <c r="T11" s="3">
        <f t="shared" si="0"/>
        <v>3.5</v>
      </c>
    </row>
    <row r="12" spans="1:20" ht="75">
      <c r="A12" s="1" t="s">
        <v>394</v>
      </c>
      <c r="B12" s="8">
        <f>SUM(C12:R12)</f>
        <v>21</v>
      </c>
      <c r="C12" s="3">
        <v>5</v>
      </c>
      <c r="D12" s="3">
        <v>1</v>
      </c>
      <c r="E12" s="3">
        <v>5</v>
      </c>
      <c r="F12" s="3">
        <v>2</v>
      </c>
      <c r="G12" s="3">
        <v>3</v>
      </c>
      <c r="H12" s="3">
        <v>5</v>
      </c>
      <c r="I12"/>
      <c r="J12"/>
      <c r="T12" s="3">
        <f t="shared" si="0"/>
        <v>3.5</v>
      </c>
    </row>
    <row r="13" spans="1:20">
      <c r="A13" s="7" t="s">
        <v>3</v>
      </c>
      <c r="C13" s="3" t="s">
        <v>246</v>
      </c>
      <c r="D13" s="3" t="s">
        <v>595</v>
      </c>
      <c r="E13" s="3" t="s">
        <v>652</v>
      </c>
      <c r="F13" s="3" t="s">
        <v>247</v>
      </c>
      <c r="G13" s="3" t="s">
        <v>252</v>
      </c>
      <c r="H13" s="3" t="s">
        <v>250</v>
      </c>
    </row>
    <row r="14" spans="1:20" ht="75">
      <c r="A14" s="1" t="s">
        <v>495</v>
      </c>
      <c r="B14" s="8">
        <f>SUM(C14:R14)</f>
        <v>23</v>
      </c>
      <c r="C14" s="3">
        <v>5</v>
      </c>
      <c r="D14" s="3">
        <v>4</v>
      </c>
      <c r="E14" s="3">
        <v>5</v>
      </c>
      <c r="F14" s="3">
        <v>1</v>
      </c>
      <c r="G14" s="3">
        <v>3</v>
      </c>
      <c r="H14" s="3">
        <v>5</v>
      </c>
      <c r="T14" s="3">
        <f t="shared" si="0"/>
        <v>3.8333333333333335</v>
      </c>
    </row>
    <row r="15" spans="1:20" ht="75">
      <c r="A15" s="1" t="s">
        <v>554</v>
      </c>
      <c r="B15" s="8">
        <f>SUM(C15:R15)</f>
        <v>19</v>
      </c>
      <c r="C15" s="3">
        <v>1</v>
      </c>
      <c r="D15" s="3">
        <v>5</v>
      </c>
      <c r="E15" s="3">
        <v>3</v>
      </c>
      <c r="F15" s="3">
        <v>5</v>
      </c>
      <c r="G15" s="3">
        <v>1</v>
      </c>
      <c r="H15" s="3">
        <v>4</v>
      </c>
      <c r="T15" s="3">
        <f t="shared" si="0"/>
        <v>3.1666666666666665</v>
      </c>
    </row>
    <row r="16" spans="1:20" ht="75">
      <c r="A16" s="1" t="s">
        <v>384</v>
      </c>
      <c r="B16" s="8">
        <f>SUM(C16:R16)</f>
        <v>17</v>
      </c>
      <c r="C16" s="3">
        <v>3</v>
      </c>
      <c r="D16" s="3">
        <v>2</v>
      </c>
      <c r="E16" s="3">
        <v>4</v>
      </c>
      <c r="F16" s="3">
        <v>2</v>
      </c>
      <c r="G16" s="3">
        <v>5</v>
      </c>
      <c r="H16" s="3">
        <v>1</v>
      </c>
      <c r="T16" s="3">
        <f t="shared" si="0"/>
        <v>2.8333333333333335</v>
      </c>
    </row>
    <row r="17" spans="1:20" ht="90">
      <c r="A17" s="1" t="s">
        <v>507</v>
      </c>
      <c r="B17" s="8">
        <f>SUM(C17:R17)</f>
        <v>18</v>
      </c>
      <c r="C17" s="3">
        <v>4</v>
      </c>
      <c r="D17" s="3">
        <v>3</v>
      </c>
      <c r="E17" s="3">
        <v>2</v>
      </c>
      <c r="F17" s="3">
        <v>3</v>
      </c>
      <c r="G17" s="3">
        <v>4</v>
      </c>
      <c r="H17" s="3">
        <v>2</v>
      </c>
      <c r="T17" s="3">
        <f t="shared" si="0"/>
        <v>3</v>
      </c>
    </row>
    <row r="18" spans="1:20" ht="90">
      <c r="A18" s="1" t="s">
        <v>440</v>
      </c>
      <c r="B18" s="8">
        <f>SUM(C18:R18)</f>
        <v>13</v>
      </c>
      <c r="C18" s="3">
        <v>2</v>
      </c>
      <c r="D18" s="3">
        <v>1</v>
      </c>
      <c r="E18" s="3">
        <v>1</v>
      </c>
      <c r="F18" s="3">
        <v>4</v>
      </c>
      <c r="G18" s="3">
        <v>2</v>
      </c>
      <c r="H18" s="3">
        <v>3</v>
      </c>
      <c r="T18" s="3">
        <f t="shared" si="0"/>
        <v>2.1666666666666665</v>
      </c>
    </row>
    <row r="19" spans="1:20">
      <c r="A19" s="7" t="s">
        <v>4</v>
      </c>
      <c r="C19" s="3" t="s">
        <v>246</v>
      </c>
      <c r="D19" s="3" t="s">
        <v>652</v>
      </c>
      <c r="E19" s="3" t="s">
        <v>595</v>
      </c>
      <c r="F19" s="3" t="s">
        <v>253</v>
      </c>
      <c r="G19" s="3" t="s">
        <v>247</v>
      </c>
      <c r="H19" s="3" t="s">
        <v>252</v>
      </c>
      <c r="I19" s="3" t="s">
        <v>250</v>
      </c>
    </row>
    <row r="20" spans="1:20" ht="90">
      <c r="A20" s="1" t="s">
        <v>417</v>
      </c>
      <c r="B20" s="8">
        <f>SUM(C20:R20)</f>
        <v>23</v>
      </c>
      <c r="C20" s="3">
        <v>4</v>
      </c>
      <c r="D20" s="3">
        <v>1</v>
      </c>
      <c r="E20" s="3">
        <v>5</v>
      </c>
      <c r="F20" s="3">
        <v>3</v>
      </c>
      <c r="G20" s="3">
        <v>1</v>
      </c>
      <c r="H20" s="3">
        <v>5</v>
      </c>
      <c r="I20" s="3">
        <v>4</v>
      </c>
      <c r="T20" s="3">
        <f t="shared" si="0"/>
        <v>3.2857142857142856</v>
      </c>
    </row>
    <row r="21" spans="1:20" ht="60">
      <c r="A21" s="1" t="s">
        <v>409</v>
      </c>
      <c r="B21" s="8">
        <f>SUM(C21:R21)</f>
        <v>14</v>
      </c>
      <c r="C21" s="3">
        <v>1</v>
      </c>
      <c r="D21" s="3">
        <v>4</v>
      </c>
      <c r="E21" s="3">
        <v>1</v>
      </c>
      <c r="F21" s="3">
        <v>1</v>
      </c>
      <c r="G21" s="3">
        <v>4</v>
      </c>
      <c r="H21" s="3">
        <v>2</v>
      </c>
      <c r="I21" s="3">
        <v>1</v>
      </c>
      <c r="T21" s="3">
        <f t="shared" si="0"/>
        <v>2</v>
      </c>
    </row>
    <row r="22" spans="1:20" ht="75">
      <c r="A22" s="1" t="s">
        <v>418</v>
      </c>
      <c r="B22" s="8">
        <f>SUM(C22:R22)</f>
        <v>28</v>
      </c>
      <c r="C22" s="3">
        <v>5</v>
      </c>
      <c r="D22" s="3">
        <v>5</v>
      </c>
      <c r="E22" s="3">
        <v>4</v>
      </c>
      <c r="F22" s="3">
        <v>5</v>
      </c>
      <c r="G22" s="3">
        <v>3</v>
      </c>
      <c r="H22" s="3">
        <v>3</v>
      </c>
      <c r="I22" s="3">
        <v>3</v>
      </c>
      <c r="T22" s="3">
        <f t="shared" si="0"/>
        <v>4</v>
      </c>
    </row>
    <row r="23" spans="1:20" ht="75">
      <c r="A23" s="1" t="s">
        <v>475</v>
      </c>
      <c r="B23" s="8">
        <f>SUM(C23:R23)</f>
        <v>22</v>
      </c>
      <c r="C23" s="3">
        <v>2</v>
      </c>
      <c r="D23" s="3">
        <v>3</v>
      </c>
      <c r="E23" s="3">
        <v>2</v>
      </c>
      <c r="F23" s="3">
        <v>4</v>
      </c>
      <c r="G23" s="3">
        <v>5</v>
      </c>
      <c r="H23" s="3">
        <v>4</v>
      </c>
      <c r="I23" s="3">
        <v>2</v>
      </c>
      <c r="T23" s="3">
        <f t="shared" si="0"/>
        <v>3.1428571428571428</v>
      </c>
    </row>
    <row r="24" spans="1:20" ht="75">
      <c r="A24" s="1" t="s">
        <v>303</v>
      </c>
      <c r="B24" s="8">
        <f>SUM(C24:R24)</f>
        <v>18</v>
      </c>
      <c r="C24" s="3">
        <v>3</v>
      </c>
      <c r="D24" s="3">
        <v>2</v>
      </c>
      <c r="E24" s="3">
        <v>3</v>
      </c>
      <c r="F24" s="3">
        <v>2</v>
      </c>
      <c r="G24" s="3">
        <v>2</v>
      </c>
      <c r="H24" s="3">
        <v>1</v>
      </c>
      <c r="I24" s="3">
        <v>5</v>
      </c>
      <c r="T24" s="3">
        <f t="shared" si="0"/>
        <v>2.5714285714285716</v>
      </c>
    </row>
    <row r="27" spans="1:20">
      <c r="A27" s="7" t="s">
        <v>5</v>
      </c>
      <c r="C27" s="3" t="s">
        <v>246</v>
      </c>
      <c r="D27" s="3" t="s">
        <v>652</v>
      </c>
      <c r="E27" s="3" t="s">
        <v>595</v>
      </c>
      <c r="F27" s="3" t="s">
        <v>247</v>
      </c>
      <c r="G27" s="3" t="s">
        <v>252</v>
      </c>
      <c r="H27" s="3" t="s">
        <v>250</v>
      </c>
    </row>
    <row r="28" spans="1:20" ht="90">
      <c r="A28" s="1" t="s">
        <v>308</v>
      </c>
      <c r="B28" s="8">
        <f>SUM(C28:R28)</f>
        <v>15</v>
      </c>
      <c r="C28" s="3">
        <v>3</v>
      </c>
      <c r="D28" s="3">
        <v>1</v>
      </c>
      <c r="E28" s="3">
        <v>2</v>
      </c>
      <c r="F28" s="3">
        <v>2</v>
      </c>
      <c r="G28" s="3">
        <v>5</v>
      </c>
      <c r="H28" s="3">
        <v>2</v>
      </c>
      <c r="T28" s="3">
        <f t="shared" si="0"/>
        <v>2.5</v>
      </c>
    </row>
    <row r="29" spans="1:20" ht="90">
      <c r="A29" s="1" t="s">
        <v>272</v>
      </c>
      <c r="B29" s="8">
        <f>SUM(C29:R29)</f>
        <v>23</v>
      </c>
      <c r="C29" s="3">
        <v>5</v>
      </c>
      <c r="D29" s="3">
        <v>5</v>
      </c>
      <c r="E29" s="3">
        <v>5</v>
      </c>
      <c r="F29" s="3">
        <v>4</v>
      </c>
      <c r="G29" s="3">
        <v>3</v>
      </c>
      <c r="H29" s="3">
        <v>1</v>
      </c>
      <c r="T29" s="3">
        <f t="shared" si="0"/>
        <v>3.8333333333333335</v>
      </c>
    </row>
    <row r="30" spans="1:20" ht="75">
      <c r="A30" s="1" t="s">
        <v>472</v>
      </c>
      <c r="B30" s="8">
        <f>SUM(C30:R30)</f>
        <v>20</v>
      </c>
      <c r="C30" s="3">
        <v>2</v>
      </c>
      <c r="D30" s="3">
        <v>4</v>
      </c>
      <c r="E30" s="3">
        <v>4</v>
      </c>
      <c r="F30" s="3">
        <v>1</v>
      </c>
      <c r="G30" s="3">
        <v>4</v>
      </c>
      <c r="H30" s="3">
        <v>5</v>
      </c>
      <c r="T30" s="3">
        <f t="shared" si="0"/>
        <v>3.3333333333333335</v>
      </c>
    </row>
    <row r="31" spans="1:20" ht="75">
      <c r="A31" s="1" t="s">
        <v>552</v>
      </c>
      <c r="B31" s="8">
        <f>SUM(C31:R31)</f>
        <v>19</v>
      </c>
      <c r="C31" s="3">
        <v>4</v>
      </c>
      <c r="D31" s="3">
        <v>2</v>
      </c>
      <c r="E31" s="3">
        <v>3</v>
      </c>
      <c r="F31" s="3">
        <v>5</v>
      </c>
      <c r="G31" s="3">
        <v>1</v>
      </c>
      <c r="H31" s="3">
        <v>4</v>
      </c>
      <c r="T31" s="3">
        <f t="shared" si="0"/>
        <v>3.1666666666666665</v>
      </c>
    </row>
    <row r="32" spans="1:20" ht="75">
      <c r="A32" s="1" t="s">
        <v>441</v>
      </c>
      <c r="B32" s="8">
        <f>SUM(C32:R32)</f>
        <v>13</v>
      </c>
      <c r="C32" s="3">
        <v>1</v>
      </c>
      <c r="D32" s="3">
        <v>3</v>
      </c>
      <c r="E32" s="3">
        <v>1</v>
      </c>
      <c r="F32" s="3">
        <v>3</v>
      </c>
      <c r="G32" s="3">
        <v>2</v>
      </c>
      <c r="H32" s="3">
        <v>3</v>
      </c>
      <c r="T32" s="3">
        <f t="shared" si="0"/>
        <v>2.1666666666666665</v>
      </c>
    </row>
    <row r="33" spans="1:20">
      <c r="A33" s="7" t="s">
        <v>6</v>
      </c>
      <c r="C33" s="3" t="s">
        <v>246</v>
      </c>
      <c r="D33" s="3" t="s">
        <v>652</v>
      </c>
      <c r="E33" s="3" t="s">
        <v>595</v>
      </c>
      <c r="F33" s="3" t="s">
        <v>247</v>
      </c>
      <c r="G33" s="3" t="s">
        <v>252</v>
      </c>
      <c r="H33" s="3" t="s">
        <v>250</v>
      </c>
    </row>
    <row r="34" spans="1:20" ht="75">
      <c r="A34" s="1" t="s">
        <v>391</v>
      </c>
      <c r="B34" s="8">
        <f>SUM(C34:R34)</f>
        <v>18</v>
      </c>
      <c r="C34" s="3">
        <v>3</v>
      </c>
      <c r="D34" s="3">
        <v>4</v>
      </c>
      <c r="E34" s="3">
        <v>3</v>
      </c>
      <c r="F34" s="3">
        <v>3</v>
      </c>
      <c r="G34" s="3">
        <v>1</v>
      </c>
      <c r="H34" s="3">
        <v>4</v>
      </c>
      <c r="T34" s="3">
        <f t="shared" si="0"/>
        <v>3</v>
      </c>
    </row>
    <row r="35" spans="1:20" ht="90">
      <c r="A35" s="1" t="s">
        <v>297</v>
      </c>
      <c r="B35" s="8">
        <f>SUM(C35:R35)</f>
        <v>14</v>
      </c>
      <c r="C35" s="3">
        <v>4</v>
      </c>
      <c r="D35" s="3">
        <v>1</v>
      </c>
      <c r="E35" s="3">
        <v>1</v>
      </c>
      <c r="F35" s="3">
        <v>5</v>
      </c>
      <c r="G35" s="3">
        <v>2</v>
      </c>
      <c r="H35" s="3">
        <v>1</v>
      </c>
      <c r="T35" s="3">
        <f t="shared" si="0"/>
        <v>2.3333333333333335</v>
      </c>
    </row>
    <row r="36" spans="1:20" ht="75">
      <c r="A36" s="1" t="s">
        <v>399</v>
      </c>
      <c r="B36" s="8">
        <f>SUM(C36:R36)</f>
        <v>19</v>
      </c>
      <c r="C36" s="3">
        <v>5</v>
      </c>
      <c r="D36" s="3">
        <v>2</v>
      </c>
      <c r="E36" s="3">
        <v>5</v>
      </c>
      <c r="F36" s="3">
        <v>2</v>
      </c>
      <c r="G36" s="3">
        <v>3</v>
      </c>
      <c r="H36" s="3">
        <v>2</v>
      </c>
      <c r="T36" s="3">
        <f t="shared" si="0"/>
        <v>3.1666666666666665</v>
      </c>
    </row>
    <row r="37" spans="1:20" ht="75">
      <c r="A37" s="1" t="s">
        <v>439</v>
      </c>
      <c r="B37" s="8">
        <f>SUM(C37:R37)</f>
        <v>19</v>
      </c>
      <c r="C37" s="3">
        <v>2</v>
      </c>
      <c r="D37" s="3">
        <v>3</v>
      </c>
      <c r="E37" s="3">
        <v>4</v>
      </c>
      <c r="F37" s="3">
        <v>1</v>
      </c>
      <c r="G37" s="3">
        <v>4</v>
      </c>
      <c r="H37" s="3">
        <v>5</v>
      </c>
      <c r="T37" s="3">
        <f t="shared" si="0"/>
        <v>3.1666666666666665</v>
      </c>
    </row>
    <row r="38" spans="1:20" ht="75">
      <c r="A38" s="1" t="s">
        <v>572</v>
      </c>
      <c r="B38" s="8">
        <f>SUM(C38:R38)</f>
        <v>20</v>
      </c>
      <c r="C38" s="3">
        <v>1</v>
      </c>
      <c r="D38" s="3">
        <v>5</v>
      </c>
      <c r="E38" s="3">
        <v>2</v>
      </c>
      <c r="F38" s="3">
        <v>4</v>
      </c>
      <c r="G38" s="3">
        <v>5</v>
      </c>
      <c r="H38" s="3">
        <v>3</v>
      </c>
      <c r="T38" s="3">
        <f t="shared" si="0"/>
        <v>3.3333333333333335</v>
      </c>
    </row>
    <row r="39" spans="1:20">
      <c r="A39" s="7" t="s">
        <v>7</v>
      </c>
      <c r="C39" s="3" t="s">
        <v>246</v>
      </c>
      <c r="D39" s="3" t="s">
        <v>652</v>
      </c>
      <c r="E39" s="3" t="s">
        <v>595</v>
      </c>
      <c r="F39" s="3" t="s">
        <v>252</v>
      </c>
      <c r="G39" s="3" t="s">
        <v>247</v>
      </c>
      <c r="H39" s="3" t="s">
        <v>250</v>
      </c>
    </row>
    <row r="40" spans="1:20" ht="75">
      <c r="A40" s="1" t="s">
        <v>512</v>
      </c>
      <c r="B40" s="8">
        <f>SUM(C40:R40)</f>
        <v>14</v>
      </c>
      <c r="C40" s="3">
        <v>1</v>
      </c>
      <c r="D40" s="3">
        <v>5</v>
      </c>
      <c r="E40" s="3">
        <v>2</v>
      </c>
      <c r="F40" s="3">
        <v>1</v>
      </c>
      <c r="G40" s="3">
        <v>4</v>
      </c>
      <c r="H40" s="3">
        <v>1</v>
      </c>
      <c r="T40" s="3">
        <f t="shared" si="0"/>
        <v>2.3333333333333335</v>
      </c>
    </row>
    <row r="41" spans="1:20" ht="90">
      <c r="A41" s="1" t="s">
        <v>471</v>
      </c>
      <c r="B41" s="8">
        <f>SUM(C41:R41)</f>
        <v>20</v>
      </c>
      <c r="C41" s="3">
        <v>5</v>
      </c>
      <c r="D41" s="3">
        <v>2</v>
      </c>
      <c r="E41" s="3">
        <v>3</v>
      </c>
      <c r="F41" s="3">
        <v>5</v>
      </c>
      <c r="G41" s="3">
        <v>1</v>
      </c>
      <c r="H41" s="3">
        <v>4</v>
      </c>
      <c r="T41" s="3">
        <f t="shared" si="0"/>
        <v>3.3333333333333335</v>
      </c>
    </row>
    <row r="42" spans="1:20" ht="90">
      <c r="A42" s="1" t="s">
        <v>558</v>
      </c>
      <c r="B42" s="8">
        <f>SUM(C42:R42)</f>
        <v>21</v>
      </c>
      <c r="C42" s="3">
        <v>2</v>
      </c>
      <c r="D42" s="3">
        <v>4</v>
      </c>
      <c r="E42" s="3">
        <v>5</v>
      </c>
      <c r="F42" s="3">
        <v>2</v>
      </c>
      <c r="G42" s="3">
        <v>5</v>
      </c>
      <c r="H42" s="3">
        <v>3</v>
      </c>
      <c r="T42" s="3">
        <f t="shared" si="0"/>
        <v>3.5</v>
      </c>
    </row>
    <row r="43" spans="1:20" ht="75">
      <c r="A43" s="1" t="s">
        <v>315</v>
      </c>
      <c r="B43" s="8">
        <f>SUM(C43:R43)</f>
        <v>19</v>
      </c>
      <c r="C43" s="3">
        <v>4</v>
      </c>
      <c r="D43" s="3">
        <v>3</v>
      </c>
      <c r="E43" s="3">
        <v>1</v>
      </c>
      <c r="F43" s="3">
        <v>3</v>
      </c>
      <c r="G43" s="3">
        <v>3</v>
      </c>
      <c r="H43" s="3">
        <v>5</v>
      </c>
      <c r="T43" s="3">
        <f t="shared" si="0"/>
        <v>3.1666666666666665</v>
      </c>
    </row>
    <row r="44" spans="1:20" ht="75">
      <c r="A44" s="1" t="s">
        <v>597</v>
      </c>
      <c r="B44" s="8">
        <f>SUM(C44:R44)</f>
        <v>16</v>
      </c>
      <c r="C44" s="3">
        <v>3</v>
      </c>
      <c r="D44" s="3">
        <v>1</v>
      </c>
      <c r="E44" s="3">
        <v>4</v>
      </c>
      <c r="F44" s="3">
        <v>4</v>
      </c>
      <c r="G44" s="3">
        <v>2</v>
      </c>
      <c r="H44" s="3">
        <v>2</v>
      </c>
      <c r="T44" s="3">
        <f t="shared" si="0"/>
        <v>2.6666666666666665</v>
      </c>
    </row>
    <row r="45" spans="1:20">
      <c r="A45" s="7" t="s">
        <v>8</v>
      </c>
      <c r="C45" s="3" t="s">
        <v>246</v>
      </c>
      <c r="D45" s="3" t="s">
        <v>652</v>
      </c>
      <c r="E45" s="3" t="s">
        <v>595</v>
      </c>
      <c r="F45" s="3" t="s">
        <v>252</v>
      </c>
      <c r="G45" s="3" t="s">
        <v>247</v>
      </c>
      <c r="H45" s="3" t="s">
        <v>250</v>
      </c>
    </row>
    <row r="46" spans="1:20" ht="90">
      <c r="A46" s="1" t="s">
        <v>265</v>
      </c>
      <c r="B46" s="8">
        <f>SUM(C46:R46)</f>
        <v>10</v>
      </c>
      <c r="C46" s="3">
        <v>2</v>
      </c>
      <c r="D46" s="3">
        <v>1</v>
      </c>
      <c r="E46" s="3">
        <v>1</v>
      </c>
      <c r="F46" s="3">
        <v>2</v>
      </c>
      <c r="G46" s="3">
        <v>3</v>
      </c>
      <c r="H46" s="3">
        <v>1</v>
      </c>
      <c r="T46" s="3">
        <f t="shared" si="0"/>
        <v>1.6666666666666667</v>
      </c>
    </row>
    <row r="47" spans="1:20" ht="75">
      <c r="A47" s="1" t="s">
        <v>283</v>
      </c>
      <c r="B47" s="8">
        <f>SUM(C47:R47)</f>
        <v>24</v>
      </c>
      <c r="C47" s="3">
        <v>3</v>
      </c>
      <c r="D47" s="3">
        <v>5</v>
      </c>
      <c r="E47" s="3">
        <v>4</v>
      </c>
      <c r="F47" s="3">
        <v>4</v>
      </c>
      <c r="G47" s="3">
        <v>5</v>
      </c>
      <c r="H47" s="3">
        <v>3</v>
      </c>
      <c r="T47" s="3">
        <f t="shared" si="0"/>
        <v>4</v>
      </c>
    </row>
    <row r="48" spans="1:20" ht="90">
      <c r="A48" s="1" t="s">
        <v>258</v>
      </c>
      <c r="B48" s="8">
        <f>SUM(C48:R48)</f>
        <v>21</v>
      </c>
      <c r="C48" s="3">
        <v>5</v>
      </c>
      <c r="D48" s="3">
        <v>2</v>
      </c>
      <c r="E48" s="3">
        <v>2</v>
      </c>
      <c r="F48" s="3">
        <v>5</v>
      </c>
      <c r="G48" s="3">
        <v>2</v>
      </c>
      <c r="H48" s="3">
        <v>5</v>
      </c>
      <c r="T48" s="3">
        <f t="shared" si="0"/>
        <v>3.5</v>
      </c>
    </row>
    <row r="49" spans="1:20" ht="75">
      <c r="A49" s="1" t="s">
        <v>498</v>
      </c>
      <c r="B49" s="8">
        <f>SUM(C49:R49)</f>
        <v>19</v>
      </c>
      <c r="C49" s="3">
        <v>4</v>
      </c>
      <c r="D49" s="3">
        <v>4</v>
      </c>
      <c r="E49" s="3">
        <v>5</v>
      </c>
      <c r="F49" s="3">
        <v>1</v>
      </c>
      <c r="G49" s="3">
        <v>1</v>
      </c>
      <c r="H49" s="3">
        <v>4</v>
      </c>
      <c r="T49" s="3">
        <f t="shared" si="0"/>
        <v>3.1666666666666665</v>
      </c>
    </row>
    <row r="50" spans="1:20" ht="90">
      <c r="A50" s="1" t="s">
        <v>320</v>
      </c>
      <c r="B50" s="8">
        <f>SUM(C50:R50)</f>
        <v>16</v>
      </c>
      <c r="C50" s="3">
        <v>1</v>
      </c>
      <c r="D50" s="3">
        <v>3</v>
      </c>
      <c r="E50" s="3">
        <v>3</v>
      </c>
      <c r="F50" s="3">
        <v>3</v>
      </c>
      <c r="G50" s="3">
        <v>4</v>
      </c>
      <c r="H50" s="3">
        <v>2</v>
      </c>
      <c r="T50" s="3">
        <f t="shared" si="0"/>
        <v>2.6666666666666665</v>
      </c>
    </row>
    <row r="53" spans="1:20">
      <c r="A53" s="7" t="s">
        <v>9</v>
      </c>
      <c r="C53" s="3" t="s">
        <v>595</v>
      </c>
      <c r="D53" s="3" t="s">
        <v>247</v>
      </c>
      <c r="E53" s="3" t="s">
        <v>252</v>
      </c>
      <c r="F53" s="3" t="s">
        <v>250</v>
      </c>
      <c r="G53" s="3" t="s">
        <v>246</v>
      </c>
    </row>
    <row r="54" spans="1:20" ht="75">
      <c r="A54" s="1" t="s">
        <v>477</v>
      </c>
      <c r="B54" s="8">
        <f>SUM(C54:R54)</f>
        <v>21</v>
      </c>
      <c r="C54" s="3">
        <v>5</v>
      </c>
      <c r="D54" s="3">
        <v>4</v>
      </c>
      <c r="E54" s="3">
        <v>5</v>
      </c>
      <c r="F54" s="3">
        <v>4</v>
      </c>
      <c r="G54" s="3">
        <v>3</v>
      </c>
      <c r="T54" s="3">
        <f t="shared" si="0"/>
        <v>4.2</v>
      </c>
    </row>
    <row r="55" spans="1:20" ht="75">
      <c r="A55" s="1" t="s">
        <v>502</v>
      </c>
      <c r="B55" s="8">
        <f>SUM(C55:R55)</f>
        <v>12</v>
      </c>
      <c r="C55" s="3">
        <v>3</v>
      </c>
      <c r="D55" s="3">
        <v>1</v>
      </c>
      <c r="E55" s="3">
        <v>2</v>
      </c>
      <c r="F55" s="3">
        <v>2</v>
      </c>
      <c r="G55" s="3">
        <v>4</v>
      </c>
      <c r="T55" s="3">
        <f t="shared" si="0"/>
        <v>2.4</v>
      </c>
    </row>
    <row r="56" spans="1:20" ht="75">
      <c r="A56" s="1" t="s">
        <v>334</v>
      </c>
      <c r="B56" s="8">
        <f>SUM(C56:R56)</f>
        <v>17</v>
      </c>
      <c r="C56" s="3">
        <v>1</v>
      </c>
      <c r="D56" s="3">
        <v>2</v>
      </c>
      <c r="E56" s="3">
        <v>4</v>
      </c>
      <c r="F56" s="3">
        <v>5</v>
      </c>
      <c r="G56" s="3">
        <v>5</v>
      </c>
      <c r="T56" s="3">
        <f t="shared" si="0"/>
        <v>3.4</v>
      </c>
    </row>
    <row r="57" spans="1:20" ht="90">
      <c r="A57" s="1" t="s">
        <v>269</v>
      </c>
      <c r="B57" s="8">
        <f>SUM(C57:R57)</f>
        <v>15</v>
      </c>
      <c r="C57" s="3">
        <v>4</v>
      </c>
      <c r="D57" s="3">
        <v>5</v>
      </c>
      <c r="E57" s="3">
        <v>3</v>
      </c>
      <c r="F57" s="3">
        <v>1</v>
      </c>
      <c r="G57" s="3">
        <v>2</v>
      </c>
      <c r="T57" s="3">
        <f t="shared" si="0"/>
        <v>3</v>
      </c>
    </row>
    <row r="58" spans="1:20" ht="75">
      <c r="A58" s="1" t="s">
        <v>450</v>
      </c>
      <c r="B58" s="8">
        <f>SUM(C58:R58)</f>
        <v>10</v>
      </c>
      <c r="C58" s="3">
        <v>2</v>
      </c>
      <c r="D58" s="3">
        <v>3</v>
      </c>
      <c r="E58" s="3">
        <v>1</v>
      </c>
      <c r="F58" s="3">
        <v>3</v>
      </c>
      <c r="G58" s="3">
        <v>1</v>
      </c>
      <c r="T58" s="3">
        <f t="shared" si="0"/>
        <v>2</v>
      </c>
    </row>
    <row r="59" spans="1:20">
      <c r="A59" s="7" t="s">
        <v>10</v>
      </c>
      <c r="C59" s="3" t="s">
        <v>595</v>
      </c>
      <c r="D59" s="3" t="s">
        <v>652</v>
      </c>
      <c r="E59" s="3" t="s">
        <v>247</v>
      </c>
      <c r="F59" s="3" t="s">
        <v>252</v>
      </c>
      <c r="G59" s="3" t="s">
        <v>250</v>
      </c>
      <c r="H59" s="3" t="s">
        <v>246</v>
      </c>
    </row>
    <row r="60" spans="1:20" ht="75">
      <c r="A60" s="1" t="s">
        <v>657</v>
      </c>
      <c r="B60" s="8">
        <f>SUM(C60:R60)</f>
        <v>21</v>
      </c>
      <c r="C60" s="3">
        <v>3</v>
      </c>
      <c r="D60" s="3">
        <v>4</v>
      </c>
      <c r="E60" s="3">
        <v>5</v>
      </c>
      <c r="F60" s="3">
        <v>2</v>
      </c>
      <c r="G60" s="3">
        <v>5</v>
      </c>
      <c r="H60" s="3">
        <v>2</v>
      </c>
      <c r="T60" s="3">
        <f t="shared" si="0"/>
        <v>3.5</v>
      </c>
    </row>
    <row r="61" spans="1:20" ht="75">
      <c r="A61" s="1" t="s">
        <v>289</v>
      </c>
      <c r="B61" s="8">
        <f>SUM(C61:R61)</f>
        <v>13</v>
      </c>
      <c r="C61" s="3">
        <v>1</v>
      </c>
      <c r="D61" s="3">
        <v>1</v>
      </c>
      <c r="E61" s="3">
        <v>1</v>
      </c>
      <c r="F61" s="3">
        <v>5</v>
      </c>
      <c r="G61" s="3">
        <v>2</v>
      </c>
      <c r="H61" s="3">
        <v>3</v>
      </c>
      <c r="T61" s="3">
        <f t="shared" si="0"/>
        <v>2.1666666666666665</v>
      </c>
    </row>
    <row r="62" spans="1:20" ht="75">
      <c r="A62" s="1" t="s">
        <v>424</v>
      </c>
      <c r="B62" s="8">
        <f>SUM(C62:R62)</f>
        <v>17</v>
      </c>
      <c r="C62" s="3">
        <v>4</v>
      </c>
      <c r="D62" s="3">
        <v>3</v>
      </c>
      <c r="E62" s="3">
        <v>4</v>
      </c>
      <c r="F62" s="3">
        <v>1</v>
      </c>
      <c r="G62" s="3">
        <v>1</v>
      </c>
      <c r="H62" s="3">
        <v>4</v>
      </c>
      <c r="T62" s="3">
        <f t="shared" si="0"/>
        <v>2.8333333333333335</v>
      </c>
    </row>
    <row r="63" spans="1:20" ht="75">
      <c r="A63" s="1" t="s">
        <v>520</v>
      </c>
      <c r="B63" s="8">
        <f>SUM(C63:R63)</f>
        <v>18</v>
      </c>
      <c r="C63" s="3">
        <v>5</v>
      </c>
      <c r="D63" s="3">
        <v>2</v>
      </c>
      <c r="E63" s="3">
        <v>3</v>
      </c>
      <c r="F63" s="3">
        <v>3</v>
      </c>
      <c r="G63" s="3">
        <v>4</v>
      </c>
      <c r="H63" s="3">
        <v>1</v>
      </c>
      <c r="T63" s="3">
        <f t="shared" si="0"/>
        <v>3</v>
      </c>
    </row>
    <row r="64" spans="1:20" ht="75">
      <c r="A64" s="1" t="s">
        <v>292</v>
      </c>
      <c r="B64" s="8">
        <f>SUM(C64:R64)</f>
        <v>21</v>
      </c>
      <c r="C64" s="3">
        <v>2</v>
      </c>
      <c r="D64" s="3">
        <v>5</v>
      </c>
      <c r="E64" s="3">
        <v>2</v>
      </c>
      <c r="F64" s="3">
        <v>4</v>
      </c>
      <c r="G64" s="3">
        <v>3</v>
      </c>
      <c r="H64" s="3">
        <v>5</v>
      </c>
      <c r="T64" s="3">
        <f t="shared" si="0"/>
        <v>3.5</v>
      </c>
    </row>
    <row r="65" spans="1:20">
      <c r="A65" s="7" t="s">
        <v>11</v>
      </c>
      <c r="C65" s="3" t="s">
        <v>595</v>
      </c>
      <c r="D65" s="3" t="s">
        <v>247</v>
      </c>
      <c r="E65" s="3" t="s">
        <v>252</v>
      </c>
      <c r="F65" s="3" t="s">
        <v>250</v>
      </c>
      <c r="G65" s="3" t="s">
        <v>246</v>
      </c>
    </row>
    <row r="66" spans="1:20" ht="90">
      <c r="A66" s="1" t="s">
        <v>462</v>
      </c>
      <c r="B66" s="8">
        <f>SUM(C66:R66)</f>
        <v>18</v>
      </c>
      <c r="C66" s="3">
        <v>5</v>
      </c>
      <c r="D66" s="3">
        <v>5</v>
      </c>
      <c r="E66" s="3">
        <v>2</v>
      </c>
      <c r="F66" s="3">
        <v>4</v>
      </c>
      <c r="G66" s="3">
        <v>2</v>
      </c>
      <c r="T66" s="3">
        <f t="shared" si="0"/>
        <v>3.6</v>
      </c>
    </row>
    <row r="67" spans="1:20" ht="75">
      <c r="A67" s="1" t="s">
        <v>501</v>
      </c>
      <c r="B67" s="8">
        <f>SUM(C67:R67)</f>
        <v>9</v>
      </c>
      <c r="C67" s="3">
        <v>4</v>
      </c>
      <c r="D67" s="3">
        <v>2</v>
      </c>
      <c r="E67" s="3">
        <v>1</v>
      </c>
      <c r="F67" s="3">
        <v>1</v>
      </c>
      <c r="G67" s="3">
        <v>1</v>
      </c>
      <c r="T67" s="3">
        <f t="shared" ref="T67:T128" si="1">AVERAGE(C67:R67)</f>
        <v>1.8</v>
      </c>
    </row>
    <row r="68" spans="1:20" ht="75">
      <c r="A68" s="1" t="s">
        <v>519</v>
      </c>
      <c r="B68" s="8">
        <f>SUM(C68:R68)</f>
        <v>14</v>
      </c>
      <c r="C68" s="3">
        <v>3</v>
      </c>
      <c r="D68" s="3">
        <v>3</v>
      </c>
      <c r="E68" s="3">
        <v>3</v>
      </c>
      <c r="F68" s="3">
        <v>2</v>
      </c>
      <c r="G68" s="3">
        <v>3</v>
      </c>
      <c r="T68" s="3">
        <f t="shared" si="1"/>
        <v>2.8</v>
      </c>
    </row>
    <row r="69" spans="1:20" ht="90">
      <c r="A69" s="1" t="s">
        <v>570</v>
      </c>
      <c r="B69" s="8">
        <f>SUM(C69:R69)</f>
        <v>18</v>
      </c>
      <c r="C69" s="3">
        <v>2</v>
      </c>
      <c r="D69" s="3">
        <v>4</v>
      </c>
      <c r="E69" s="3">
        <v>4</v>
      </c>
      <c r="F69" s="3">
        <v>3</v>
      </c>
      <c r="G69" s="3">
        <v>5</v>
      </c>
      <c r="T69" s="3">
        <f t="shared" si="1"/>
        <v>3.6</v>
      </c>
    </row>
    <row r="70" spans="1:20" ht="90">
      <c r="A70" s="1" t="s">
        <v>294</v>
      </c>
      <c r="B70" s="8">
        <f>SUM(C70:R70)</f>
        <v>16</v>
      </c>
      <c r="C70" s="3">
        <v>1</v>
      </c>
      <c r="D70" s="3">
        <v>1</v>
      </c>
      <c r="E70" s="3">
        <v>5</v>
      </c>
      <c r="F70" s="3">
        <v>5</v>
      </c>
      <c r="G70" s="3">
        <v>4</v>
      </c>
      <c r="T70" s="3">
        <f t="shared" si="1"/>
        <v>3.2</v>
      </c>
    </row>
    <row r="71" spans="1:20">
      <c r="A71" s="7" t="s">
        <v>12</v>
      </c>
      <c r="C71" s="3" t="s">
        <v>595</v>
      </c>
      <c r="D71" s="3" t="s">
        <v>652</v>
      </c>
      <c r="E71" s="3" t="s">
        <v>247</v>
      </c>
      <c r="F71" s="3" t="s">
        <v>252</v>
      </c>
      <c r="G71" s="3" t="s">
        <v>250</v>
      </c>
      <c r="H71" s="3" t="s">
        <v>246</v>
      </c>
      <c r="T71" s="3" t="e">
        <f t="shared" si="1"/>
        <v>#DIV/0!</v>
      </c>
    </row>
    <row r="72" spans="1:20" ht="75">
      <c r="A72" s="1" t="s">
        <v>469</v>
      </c>
      <c r="B72" s="8">
        <f>SUM(C72:R72)</f>
        <v>15</v>
      </c>
      <c r="C72" s="3">
        <v>4</v>
      </c>
      <c r="D72" s="3">
        <v>1</v>
      </c>
      <c r="E72" s="3">
        <v>3</v>
      </c>
      <c r="F72" s="3">
        <v>4</v>
      </c>
      <c r="G72" s="3">
        <v>1</v>
      </c>
      <c r="H72" s="3">
        <v>2</v>
      </c>
      <c r="T72" s="3">
        <f t="shared" si="1"/>
        <v>2.5</v>
      </c>
    </row>
    <row r="73" spans="1:20" ht="90">
      <c r="A73" s="1" t="s">
        <v>386</v>
      </c>
      <c r="B73" s="8">
        <f>SUM(C73:R73)</f>
        <v>17</v>
      </c>
      <c r="C73" s="3">
        <v>2</v>
      </c>
      <c r="D73" s="3">
        <v>3</v>
      </c>
      <c r="E73" s="3">
        <v>2</v>
      </c>
      <c r="F73" s="3">
        <v>5</v>
      </c>
      <c r="G73" s="3">
        <v>2</v>
      </c>
      <c r="H73" s="3">
        <v>3</v>
      </c>
      <c r="T73" s="3">
        <f t="shared" si="1"/>
        <v>2.8333333333333335</v>
      </c>
    </row>
    <row r="74" spans="1:20" ht="75">
      <c r="A74" s="1" t="s">
        <v>259</v>
      </c>
      <c r="B74" s="8">
        <f>SUM(C74:R74)</f>
        <v>16</v>
      </c>
      <c r="C74" s="3">
        <v>3</v>
      </c>
      <c r="D74" s="3">
        <v>2</v>
      </c>
      <c r="E74" s="3">
        <v>4</v>
      </c>
      <c r="F74" s="3">
        <v>2</v>
      </c>
      <c r="G74" s="3">
        <v>4</v>
      </c>
      <c r="H74" s="3">
        <v>1</v>
      </c>
      <c r="T74" s="3">
        <f t="shared" si="1"/>
        <v>2.6666666666666665</v>
      </c>
    </row>
    <row r="75" spans="1:20" ht="90">
      <c r="A75" s="1" t="s">
        <v>324</v>
      </c>
      <c r="B75" s="8">
        <f>SUM(C75:R75)</f>
        <v>16</v>
      </c>
      <c r="C75" s="3">
        <v>1</v>
      </c>
      <c r="D75" s="3">
        <v>4</v>
      </c>
      <c r="E75" s="3">
        <v>1</v>
      </c>
      <c r="F75" s="3">
        <v>3</v>
      </c>
      <c r="G75" s="3">
        <v>3</v>
      </c>
      <c r="H75" s="3">
        <v>4</v>
      </c>
      <c r="T75" s="3">
        <f t="shared" si="1"/>
        <v>2.6666666666666665</v>
      </c>
    </row>
    <row r="76" spans="1:20" ht="90">
      <c r="A76" s="1" t="s">
        <v>420</v>
      </c>
      <c r="B76" s="8">
        <f>SUM(C76:R76)</f>
        <v>26</v>
      </c>
      <c r="C76" s="3">
        <v>5</v>
      </c>
      <c r="D76" s="3">
        <v>5</v>
      </c>
      <c r="E76" s="3">
        <v>5</v>
      </c>
      <c r="F76" s="3">
        <v>1</v>
      </c>
      <c r="G76" s="3">
        <v>5</v>
      </c>
      <c r="H76" s="3">
        <v>5</v>
      </c>
      <c r="T76" s="3">
        <f t="shared" si="1"/>
        <v>4.333333333333333</v>
      </c>
    </row>
    <row r="79" spans="1:20">
      <c r="A79" s="7" t="s">
        <v>13</v>
      </c>
      <c r="C79" s="3" t="s">
        <v>595</v>
      </c>
      <c r="D79" s="3" t="s">
        <v>247</v>
      </c>
      <c r="E79" s="3" t="s">
        <v>252</v>
      </c>
      <c r="F79" s="3" t="s">
        <v>253</v>
      </c>
      <c r="G79" s="3" t="s">
        <v>250</v>
      </c>
      <c r="H79" s="3" t="s">
        <v>246</v>
      </c>
    </row>
    <row r="80" spans="1:20" ht="90">
      <c r="A80" s="1" t="s">
        <v>312</v>
      </c>
      <c r="B80" s="8">
        <f>SUM(C80:R80)</f>
        <v>23</v>
      </c>
      <c r="C80" s="3">
        <v>5</v>
      </c>
      <c r="D80" s="3">
        <v>4</v>
      </c>
      <c r="E80" s="3">
        <v>2</v>
      </c>
      <c r="F80" s="3">
        <v>3</v>
      </c>
      <c r="G80" s="3">
        <v>5</v>
      </c>
      <c r="H80" s="3">
        <v>4</v>
      </c>
      <c r="T80" s="3">
        <f t="shared" si="1"/>
        <v>3.8333333333333335</v>
      </c>
    </row>
    <row r="81" spans="1:20" ht="90">
      <c r="A81" s="1" t="s">
        <v>305</v>
      </c>
      <c r="B81" s="8">
        <f>SUM(C81:R81)</f>
        <v>21</v>
      </c>
      <c r="C81" s="3">
        <v>3</v>
      </c>
      <c r="D81" s="3">
        <v>2</v>
      </c>
      <c r="E81" s="3">
        <v>3</v>
      </c>
      <c r="F81" s="3">
        <v>4</v>
      </c>
      <c r="G81" s="3">
        <v>4</v>
      </c>
      <c r="H81" s="3">
        <v>5</v>
      </c>
      <c r="T81" s="3">
        <f t="shared" si="1"/>
        <v>3.5</v>
      </c>
    </row>
    <row r="82" spans="1:20" ht="90">
      <c r="A82" s="1" t="s">
        <v>413</v>
      </c>
      <c r="B82" s="8">
        <f>SUM(C82:R82)</f>
        <v>15</v>
      </c>
      <c r="C82" s="3">
        <v>2</v>
      </c>
      <c r="D82" s="3">
        <v>5</v>
      </c>
      <c r="E82" s="3">
        <v>4</v>
      </c>
      <c r="F82" s="3">
        <v>1</v>
      </c>
      <c r="G82" s="3">
        <v>2</v>
      </c>
      <c r="H82" s="3">
        <v>1</v>
      </c>
      <c r="T82" s="3">
        <f t="shared" si="1"/>
        <v>2.5</v>
      </c>
    </row>
    <row r="83" spans="1:20" ht="90">
      <c r="A83" s="1" t="s">
        <v>397</v>
      </c>
      <c r="B83" s="8">
        <f>SUM(C83:R83)</f>
        <v>20</v>
      </c>
      <c r="C83" s="3">
        <v>4</v>
      </c>
      <c r="D83" s="3">
        <v>1</v>
      </c>
      <c r="E83" s="3">
        <v>5</v>
      </c>
      <c r="F83" s="3">
        <v>5</v>
      </c>
      <c r="G83" s="3">
        <v>3</v>
      </c>
      <c r="H83" s="3">
        <v>2</v>
      </c>
      <c r="T83" s="3">
        <f t="shared" si="1"/>
        <v>3.3333333333333335</v>
      </c>
    </row>
    <row r="84" spans="1:20" ht="75">
      <c r="A84" s="1" t="s">
        <v>390</v>
      </c>
      <c r="B84" s="8">
        <f>SUM(C84:R84)</f>
        <v>11</v>
      </c>
      <c r="C84" s="3">
        <v>1</v>
      </c>
      <c r="D84" s="3">
        <v>3</v>
      </c>
      <c r="E84" s="3">
        <v>1</v>
      </c>
      <c r="F84" s="3">
        <v>2</v>
      </c>
      <c r="G84" s="3">
        <v>1</v>
      </c>
      <c r="H84" s="3">
        <v>3</v>
      </c>
      <c r="T84" s="3">
        <f t="shared" si="1"/>
        <v>1.8333333333333333</v>
      </c>
    </row>
    <row r="85" spans="1:20">
      <c r="A85" s="7" t="s">
        <v>14</v>
      </c>
      <c r="C85" s="3" t="s">
        <v>247</v>
      </c>
      <c r="D85" s="3" t="s">
        <v>595</v>
      </c>
      <c r="E85" s="3" t="s">
        <v>252</v>
      </c>
      <c r="F85" s="3" t="s">
        <v>253</v>
      </c>
      <c r="G85" s="3" t="s">
        <v>246</v>
      </c>
      <c r="H85" s="3" t="s">
        <v>250</v>
      </c>
    </row>
    <row r="86" spans="1:20" ht="75">
      <c r="A86" s="1" t="s">
        <v>655</v>
      </c>
      <c r="B86" s="8">
        <f>SUM(C86:R86)</f>
        <v>13</v>
      </c>
      <c r="C86" s="3">
        <v>3</v>
      </c>
      <c r="D86" s="3">
        <v>1</v>
      </c>
      <c r="E86" s="3">
        <v>2</v>
      </c>
      <c r="F86" s="3">
        <v>1</v>
      </c>
      <c r="G86" s="3">
        <v>4</v>
      </c>
      <c r="H86" s="3">
        <v>2</v>
      </c>
      <c r="T86" s="3">
        <f t="shared" si="1"/>
        <v>2.1666666666666665</v>
      </c>
    </row>
    <row r="87" spans="1:20" ht="75">
      <c r="A87" s="1" t="s">
        <v>410</v>
      </c>
      <c r="B87" s="8">
        <f>SUM(C87:R87)</f>
        <v>20</v>
      </c>
      <c r="C87" s="3">
        <v>5</v>
      </c>
      <c r="D87" s="3">
        <v>4</v>
      </c>
      <c r="E87" s="3">
        <v>1</v>
      </c>
      <c r="F87" s="3">
        <v>4</v>
      </c>
      <c r="G87" s="3">
        <v>1</v>
      </c>
      <c r="H87" s="3">
        <v>5</v>
      </c>
      <c r="T87" s="3">
        <f t="shared" si="1"/>
        <v>3.3333333333333335</v>
      </c>
    </row>
    <row r="88" spans="1:20" ht="75">
      <c r="A88" s="1" t="s">
        <v>284</v>
      </c>
      <c r="B88" s="8">
        <f>SUM(C88:R88)</f>
        <v>18</v>
      </c>
      <c r="C88" s="3">
        <v>1</v>
      </c>
      <c r="D88" s="3">
        <v>5</v>
      </c>
      <c r="E88" s="3">
        <v>3</v>
      </c>
      <c r="F88" s="3">
        <v>3</v>
      </c>
      <c r="G88" s="3">
        <v>2</v>
      </c>
      <c r="H88" s="3">
        <v>4</v>
      </c>
      <c r="T88" s="3">
        <f t="shared" si="1"/>
        <v>3</v>
      </c>
    </row>
    <row r="89" spans="1:20" ht="90">
      <c r="A89" s="1" t="s">
        <v>256</v>
      </c>
      <c r="B89" s="8">
        <f>SUM(C89:R89)</f>
        <v>15</v>
      </c>
      <c r="C89" s="3">
        <v>2</v>
      </c>
      <c r="D89" s="3">
        <v>2</v>
      </c>
      <c r="E89" s="3">
        <v>5</v>
      </c>
      <c r="F89" s="3">
        <v>2</v>
      </c>
      <c r="G89" s="3">
        <v>3</v>
      </c>
      <c r="H89" s="3">
        <v>1</v>
      </c>
      <c r="T89" s="3">
        <f t="shared" si="1"/>
        <v>2.5</v>
      </c>
    </row>
    <row r="90" spans="1:20" ht="75">
      <c r="A90" s="1" t="s">
        <v>326</v>
      </c>
      <c r="B90" s="8">
        <f>SUM(C90:R90)</f>
        <v>24</v>
      </c>
      <c r="C90" s="3">
        <v>4</v>
      </c>
      <c r="D90" s="3">
        <v>3</v>
      </c>
      <c r="E90" s="3">
        <v>4</v>
      </c>
      <c r="F90" s="3">
        <v>5</v>
      </c>
      <c r="G90" s="3">
        <v>5</v>
      </c>
      <c r="H90" s="3">
        <v>3</v>
      </c>
      <c r="T90" s="3">
        <f t="shared" si="1"/>
        <v>4</v>
      </c>
    </row>
    <row r="91" spans="1:20">
      <c r="A91" s="7" t="s">
        <v>15</v>
      </c>
      <c r="C91" s="3" t="s">
        <v>247</v>
      </c>
      <c r="D91" s="3" t="s">
        <v>595</v>
      </c>
      <c r="E91" s="3" t="s">
        <v>652</v>
      </c>
      <c r="F91" s="3" t="s">
        <v>252</v>
      </c>
      <c r="G91" s="3" t="s">
        <v>246</v>
      </c>
      <c r="H91" s="3" t="s">
        <v>250</v>
      </c>
    </row>
    <row r="92" spans="1:20" ht="90">
      <c r="A92" s="1" t="s">
        <v>559</v>
      </c>
      <c r="B92" s="8">
        <f>SUM(C92:R92)</f>
        <v>22</v>
      </c>
      <c r="C92" s="3">
        <v>5</v>
      </c>
      <c r="D92" s="3">
        <v>2</v>
      </c>
      <c r="E92" s="3">
        <v>5</v>
      </c>
      <c r="F92" s="3">
        <v>5</v>
      </c>
      <c r="G92" s="3">
        <v>4</v>
      </c>
      <c r="H92" s="3">
        <v>1</v>
      </c>
      <c r="T92" s="3">
        <f t="shared" si="1"/>
        <v>3.6666666666666665</v>
      </c>
    </row>
    <row r="93" spans="1:20" ht="75">
      <c r="A93" s="1" t="s">
        <v>525</v>
      </c>
      <c r="B93" s="8">
        <f>SUM(C93:R93)</f>
        <v>12</v>
      </c>
      <c r="C93" s="3">
        <v>1</v>
      </c>
      <c r="D93" s="3">
        <v>1</v>
      </c>
      <c r="E93" s="3">
        <v>2</v>
      </c>
      <c r="F93" s="3">
        <v>1</v>
      </c>
      <c r="G93" s="3">
        <v>2</v>
      </c>
      <c r="H93" s="3">
        <v>5</v>
      </c>
      <c r="T93" s="3">
        <f t="shared" si="1"/>
        <v>2</v>
      </c>
    </row>
    <row r="94" spans="1:20" ht="90">
      <c r="A94" s="1" t="s">
        <v>268</v>
      </c>
      <c r="B94" s="8">
        <f>SUM(C94:R94)</f>
        <v>20</v>
      </c>
      <c r="C94" s="3">
        <v>4</v>
      </c>
      <c r="D94" s="3">
        <v>4</v>
      </c>
      <c r="E94" s="3">
        <v>4</v>
      </c>
      <c r="F94" s="3">
        <v>4</v>
      </c>
      <c r="G94" s="3">
        <v>1</v>
      </c>
      <c r="H94" s="3">
        <v>3</v>
      </c>
      <c r="T94" s="3">
        <f t="shared" si="1"/>
        <v>3.3333333333333335</v>
      </c>
    </row>
    <row r="95" spans="1:20" ht="75">
      <c r="A95" s="1" t="s">
        <v>516</v>
      </c>
      <c r="B95" s="8">
        <f>SUM(C95:R95)</f>
        <v>21</v>
      </c>
      <c r="C95" s="3">
        <v>3</v>
      </c>
      <c r="D95" s="3">
        <v>5</v>
      </c>
      <c r="E95" s="3">
        <v>3</v>
      </c>
      <c r="F95" s="3">
        <v>3</v>
      </c>
      <c r="G95" s="3">
        <v>3</v>
      </c>
      <c r="H95" s="3">
        <v>4</v>
      </c>
      <c r="T95" s="3">
        <f t="shared" si="1"/>
        <v>3.5</v>
      </c>
    </row>
    <row r="96" spans="1:20" ht="75">
      <c r="A96" s="1" t="s">
        <v>478</v>
      </c>
      <c r="B96" s="8">
        <f>SUM(C96:R96)</f>
        <v>15</v>
      </c>
      <c r="C96" s="3">
        <v>2</v>
      </c>
      <c r="D96" s="3">
        <v>3</v>
      </c>
      <c r="E96" s="3">
        <v>1</v>
      </c>
      <c r="F96" s="3">
        <v>2</v>
      </c>
      <c r="G96" s="3">
        <v>5</v>
      </c>
      <c r="H96" s="3">
        <v>2</v>
      </c>
      <c r="T96" s="3">
        <f t="shared" si="1"/>
        <v>2.5</v>
      </c>
    </row>
    <row r="97" spans="1:20">
      <c r="A97" s="7" t="s">
        <v>16</v>
      </c>
      <c r="C97" s="3" t="s">
        <v>247</v>
      </c>
      <c r="D97" s="3" t="s">
        <v>652</v>
      </c>
      <c r="E97" s="3" t="s">
        <v>595</v>
      </c>
      <c r="F97" s="3" t="s">
        <v>252</v>
      </c>
      <c r="G97" s="3" t="s">
        <v>253</v>
      </c>
      <c r="H97" s="3" t="s">
        <v>246</v>
      </c>
      <c r="I97" s="3" t="s">
        <v>698</v>
      </c>
    </row>
    <row r="98" spans="1:20" ht="75">
      <c r="A98" s="1" t="s">
        <v>282</v>
      </c>
      <c r="B98" s="8">
        <f>SUM(C98:R98)</f>
        <v>17</v>
      </c>
      <c r="C98" s="3">
        <v>4</v>
      </c>
      <c r="D98" s="3">
        <v>2</v>
      </c>
      <c r="E98" s="3">
        <v>3</v>
      </c>
      <c r="F98" s="3">
        <v>1</v>
      </c>
      <c r="G98" s="3">
        <v>2</v>
      </c>
      <c r="H98" s="3">
        <v>4</v>
      </c>
      <c r="I98" s="3">
        <v>1</v>
      </c>
      <c r="T98" s="3">
        <f t="shared" si="1"/>
        <v>2.4285714285714284</v>
      </c>
    </row>
    <row r="99" spans="1:20" ht="90">
      <c r="A99" s="1" t="s">
        <v>446</v>
      </c>
      <c r="B99" s="8">
        <f>SUM(C99:R99)</f>
        <v>26</v>
      </c>
      <c r="C99" s="3">
        <v>2</v>
      </c>
      <c r="D99" s="3">
        <v>5</v>
      </c>
      <c r="E99" s="3">
        <v>5</v>
      </c>
      <c r="F99" s="3">
        <v>3</v>
      </c>
      <c r="G99" s="3">
        <v>3</v>
      </c>
      <c r="H99" s="3">
        <v>3</v>
      </c>
      <c r="I99" s="3">
        <v>5</v>
      </c>
      <c r="T99" s="3">
        <f t="shared" si="1"/>
        <v>3.7142857142857144</v>
      </c>
    </row>
    <row r="100" spans="1:20" ht="75">
      <c r="A100" s="1" t="s">
        <v>455</v>
      </c>
      <c r="B100" s="8">
        <f>SUM(C100:R100)</f>
        <v>17</v>
      </c>
      <c r="C100" s="3">
        <v>1</v>
      </c>
      <c r="D100" s="3">
        <v>3</v>
      </c>
      <c r="E100" s="3">
        <v>1</v>
      </c>
      <c r="F100" s="3">
        <v>5</v>
      </c>
      <c r="G100" s="3">
        <v>4</v>
      </c>
      <c r="H100" s="3">
        <v>1</v>
      </c>
      <c r="I100" s="3">
        <v>2</v>
      </c>
      <c r="T100" s="3">
        <f t="shared" si="1"/>
        <v>2.4285714285714284</v>
      </c>
    </row>
    <row r="101" spans="1:20" ht="75">
      <c r="A101" s="1" t="s">
        <v>296</v>
      </c>
      <c r="B101" s="8">
        <f>SUM(C101:R101)</f>
        <v>26</v>
      </c>
      <c r="C101" s="3">
        <v>5</v>
      </c>
      <c r="D101" s="3">
        <v>4</v>
      </c>
      <c r="E101" s="3">
        <v>2</v>
      </c>
      <c r="F101" s="3">
        <v>2</v>
      </c>
      <c r="G101" s="3">
        <v>5</v>
      </c>
      <c r="H101" s="3">
        <v>5</v>
      </c>
      <c r="I101" s="3">
        <v>3</v>
      </c>
      <c r="T101" s="3">
        <f t="shared" si="1"/>
        <v>3.7142857142857144</v>
      </c>
    </row>
    <row r="102" spans="1:20" ht="90">
      <c r="A102" s="1" t="s">
        <v>531</v>
      </c>
      <c r="B102" s="8">
        <f>SUM(C102:R102)</f>
        <v>19</v>
      </c>
      <c r="C102" s="3">
        <v>3</v>
      </c>
      <c r="D102" s="3">
        <v>1</v>
      </c>
      <c r="E102" s="3">
        <v>4</v>
      </c>
      <c r="F102" s="3">
        <v>4</v>
      </c>
      <c r="G102" s="3">
        <v>1</v>
      </c>
      <c r="H102" s="3">
        <v>2</v>
      </c>
      <c r="I102" s="3">
        <v>4</v>
      </c>
      <c r="T102" s="3">
        <f t="shared" si="1"/>
        <v>2.7142857142857144</v>
      </c>
    </row>
    <row r="105" spans="1:20">
      <c r="A105" s="7" t="s">
        <v>17</v>
      </c>
      <c r="C105" s="3" t="s">
        <v>247</v>
      </c>
      <c r="D105" s="3" t="s">
        <v>652</v>
      </c>
      <c r="E105" s="3" t="s">
        <v>595</v>
      </c>
      <c r="F105" s="3" t="s">
        <v>246</v>
      </c>
      <c r="G105" s="3" t="s">
        <v>250</v>
      </c>
    </row>
    <row r="106" spans="1:20" ht="75">
      <c r="A106" s="1" t="s">
        <v>330</v>
      </c>
      <c r="B106" s="8">
        <f>SUM(C106:R106)</f>
        <v>13</v>
      </c>
      <c r="C106" s="3">
        <v>5</v>
      </c>
      <c r="D106" s="3">
        <v>1</v>
      </c>
      <c r="E106" s="3">
        <v>3</v>
      </c>
      <c r="F106" s="3">
        <v>2</v>
      </c>
      <c r="G106" s="3">
        <v>2</v>
      </c>
      <c r="T106" s="3">
        <f t="shared" si="1"/>
        <v>2.6</v>
      </c>
    </row>
    <row r="107" spans="1:20" ht="90">
      <c r="A107" s="1" t="s">
        <v>298</v>
      </c>
      <c r="B107" s="8">
        <f>SUM(C107:R107)</f>
        <v>22</v>
      </c>
      <c r="C107" s="3">
        <v>3</v>
      </c>
      <c r="D107" s="3">
        <v>5</v>
      </c>
      <c r="E107" s="3">
        <v>5</v>
      </c>
      <c r="F107" s="3">
        <v>5</v>
      </c>
      <c r="G107" s="3">
        <v>4</v>
      </c>
      <c r="T107" s="3">
        <f t="shared" si="1"/>
        <v>4.4000000000000004</v>
      </c>
    </row>
    <row r="108" spans="1:20" ht="75">
      <c r="A108" s="1" t="s">
        <v>306</v>
      </c>
      <c r="B108" s="8">
        <f>SUM(C108:R108)</f>
        <v>14</v>
      </c>
      <c r="C108" s="3">
        <v>1</v>
      </c>
      <c r="D108" s="3">
        <v>3</v>
      </c>
      <c r="E108" s="3">
        <v>1</v>
      </c>
      <c r="F108" s="3">
        <v>4</v>
      </c>
      <c r="G108" s="3">
        <v>5</v>
      </c>
      <c r="T108" s="3">
        <f t="shared" si="1"/>
        <v>2.8</v>
      </c>
    </row>
    <row r="109" spans="1:20" ht="75">
      <c r="A109" s="1" t="s">
        <v>257</v>
      </c>
      <c r="B109" s="8">
        <f>SUM(C109:R109)</f>
        <v>12</v>
      </c>
      <c r="C109" s="3">
        <v>4</v>
      </c>
      <c r="D109" s="3">
        <v>4</v>
      </c>
      <c r="E109" s="3">
        <v>2</v>
      </c>
      <c r="F109" s="3">
        <v>1</v>
      </c>
      <c r="G109" s="3">
        <v>1</v>
      </c>
      <c r="T109" s="3">
        <f t="shared" si="1"/>
        <v>2.4</v>
      </c>
    </row>
    <row r="110" spans="1:20" ht="75">
      <c r="A110" s="1" t="s">
        <v>654</v>
      </c>
      <c r="B110" s="8">
        <f>SUM(C110:R110)</f>
        <v>14</v>
      </c>
      <c r="C110" s="3">
        <v>2</v>
      </c>
      <c r="D110" s="3">
        <v>2</v>
      </c>
      <c r="E110" s="3">
        <v>4</v>
      </c>
      <c r="F110" s="3">
        <v>3</v>
      </c>
      <c r="G110" s="3">
        <v>3</v>
      </c>
      <c r="T110" s="3">
        <f t="shared" si="1"/>
        <v>2.8</v>
      </c>
    </row>
    <row r="111" spans="1:20">
      <c r="A111" s="7" t="s">
        <v>18</v>
      </c>
    </row>
    <row r="112" spans="1:20">
      <c r="B112" s="8">
        <f>SUM(C112:R112)</f>
        <v>0</v>
      </c>
      <c r="T112" s="3" t="e">
        <f t="shared" si="1"/>
        <v>#DIV/0!</v>
      </c>
    </row>
    <row r="113" spans="1:20">
      <c r="B113" s="8">
        <f>SUM(C113:R113)</f>
        <v>0</v>
      </c>
      <c r="T113" s="3" t="e">
        <f t="shared" si="1"/>
        <v>#DIV/0!</v>
      </c>
    </row>
    <row r="114" spans="1:20">
      <c r="B114" s="8">
        <f>SUM(C114:R114)</f>
        <v>0</v>
      </c>
      <c r="T114" s="3" t="e">
        <f t="shared" si="1"/>
        <v>#DIV/0!</v>
      </c>
    </row>
    <row r="115" spans="1:20">
      <c r="B115" s="8">
        <f>SUM(C115:R115)</f>
        <v>0</v>
      </c>
      <c r="T115" s="3" t="e">
        <f t="shared" si="1"/>
        <v>#DIV/0!</v>
      </c>
    </row>
    <row r="116" spans="1:20">
      <c r="A116" s="1"/>
      <c r="B116" s="8">
        <f>SUM(C116:R116)</f>
        <v>0</v>
      </c>
      <c r="T116" s="3" t="e">
        <f t="shared" si="1"/>
        <v>#DIV/0!</v>
      </c>
    </row>
    <row r="117" spans="1:20">
      <c r="A117" s="7" t="s">
        <v>19</v>
      </c>
    </row>
    <row r="118" spans="1:20">
      <c r="B118" s="8">
        <f>SUM(C118:R118)</f>
        <v>0</v>
      </c>
      <c r="T118" s="3" t="e">
        <f t="shared" si="1"/>
        <v>#DIV/0!</v>
      </c>
    </row>
    <row r="119" spans="1:20">
      <c r="B119" s="8">
        <f>SUM(C119:R119)</f>
        <v>0</v>
      </c>
      <c r="T119" s="3" t="e">
        <f t="shared" si="1"/>
        <v>#DIV/0!</v>
      </c>
    </row>
    <row r="120" spans="1:20">
      <c r="B120" s="8">
        <f>SUM(C120:R120)</f>
        <v>0</v>
      </c>
      <c r="T120" s="3" t="e">
        <f t="shared" si="1"/>
        <v>#DIV/0!</v>
      </c>
    </row>
    <row r="121" spans="1:20">
      <c r="B121" s="8">
        <f>SUM(C121:R121)</f>
        <v>0</v>
      </c>
      <c r="T121" s="3" t="e">
        <f t="shared" si="1"/>
        <v>#DIV/0!</v>
      </c>
    </row>
    <row r="122" spans="1:20">
      <c r="A122" s="1"/>
      <c r="B122" s="8">
        <f>SUM(C122:R122)</f>
        <v>0</v>
      </c>
      <c r="T122" s="3" t="e">
        <f t="shared" si="1"/>
        <v>#DIV/0!</v>
      </c>
    </row>
    <row r="123" spans="1:20">
      <c r="A123" s="7" t="s">
        <v>20</v>
      </c>
    </row>
    <row r="124" spans="1:20">
      <c r="A124" s="1"/>
      <c r="B124" s="8">
        <f>SUM(C124:R124)</f>
        <v>0</v>
      </c>
      <c r="T124" s="3" t="e">
        <f t="shared" si="1"/>
        <v>#DIV/0!</v>
      </c>
    </row>
    <row r="125" spans="1:20">
      <c r="B125" s="8">
        <f>SUM(C125:R125)</f>
        <v>0</v>
      </c>
      <c r="T125" s="3" t="e">
        <f t="shared" si="1"/>
        <v>#DIV/0!</v>
      </c>
    </row>
    <row r="126" spans="1:20">
      <c r="B126" s="8">
        <f>SUM(C126:R126)</f>
        <v>0</v>
      </c>
      <c r="T126" s="3" t="e">
        <f t="shared" si="1"/>
        <v>#DIV/0!</v>
      </c>
    </row>
    <row r="127" spans="1:20">
      <c r="A127" s="1"/>
      <c r="B127" s="8">
        <f>SUM(C127:R127)</f>
        <v>0</v>
      </c>
      <c r="T127" s="3" t="e">
        <f t="shared" si="1"/>
        <v>#DIV/0!</v>
      </c>
    </row>
    <row r="128" spans="1:20">
      <c r="B128" s="8">
        <f>SUM(C128:R128)</f>
        <v>0</v>
      </c>
      <c r="T128" s="3" t="e">
        <f t="shared" si="1"/>
        <v>#DIV/0!</v>
      </c>
    </row>
    <row r="131" spans="1:20">
      <c r="A131" s="7" t="s">
        <v>21</v>
      </c>
    </row>
    <row r="132" spans="1:20">
      <c r="A132" s="1"/>
      <c r="B132" s="8">
        <f t="shared" ref="B132:B194" si="2">SUM(C132:R132)</f>
        <v>0</v>
      </c>
      <c r="T132" s="3" t="e">
        <f t="shared" ref="T132:T194" si="3">AVERAGE(C132:R132)</f>
        <v>#DIV/0!</v>
      </c>
    </row>
    <row r="133" spans="1:20">
      <c r="B133" s="8">
        <f t="shared" si="2"/>
        <v>0</v>
      </c>
      <c r="T133" s="3" t="e">
        <f t="shared" si="3"/>
        <v>#DIV/0!</v>
      </c>
    </row>
    <row r="134" spans="1:20">
      <c r="B134" s="8">
        <f t="shared" si="2"/>
        <v>0</v>
      </c>
      <c r="T134" s="3" t="e">
        <f t="shared" si="3"/>
        <v>#DIV/0!</v>
      </c>
    </row>
    <row r="135" spans="1:20">
      <c r="B135" s="8">
        <f t="shared" si="2"/>
        <v>0</v>
      </c>
      <c r="T135" s="3" t="e">
        <f t="shared" si="3"/>
        <v>#DIV/0!</v>
      </c>
    </row>
    <row r="136" spans="1:20">
      <c r="A136" s="1"/>
      <c r="B136" s="8">
        <f t="shared" si="2"/>
        <v>0</v>
      </c>
      <c r="T136" s="3" t="e">
        <f t="shared" si="3"/>
        <v>#DIV/0!</v>
      </c>
    </row>
    <row r="137" spans="1:20">
      <c r="A137" s="7" t="s">
        <v>22</v>
      </c>
    </row>
    <row r="138" spans="1:20">
      <c r="A138" s="5"/>
      <c r="B138" s="8">
        <f t="shared" si="2"/>
        <v>0</v>
      </c>
      <c r="T138" s="3" t="e">
        <f t="shared" si="3"/>
        <v>#DIV/0!</v>
      </c>
    </row>
    <row r="139" spans="1:20">
      <c r="A139" s="1"/>
      <c r="B139" s="8">
        <f t="shared" si="2"/>
        <v>0</v>
      </c>
      <c r="T139" s="3" t="e">
        <f t="shared" si="3"/>
        <v>#DIV/0!</v>
      </c>
    </row>
    <row r="140" spans="1:20">
      <c r="B140" s="8">
        <f t="shared" si="2"/>
        <v>0</v>
      </c>
      <c r="T140" s="3" t="e">
        <f t="shared" si="3"/>
        <v>#DIV/0!</v>
      </c>
    </row>
    <row r="141" spans="1:20">
      <c r="A141" s="1"/>
      <c r="B141" s="8">
        <f t="shared" si="2"/>
        <v>0</v>
      </c>
      <c r="T141" s="3" t="e">
        <f t="shared" si="3"/>
        <v>#DIV/0!</v>
      </c>
    </row>
    <row r="142" spans="1:20">
      <c r="B142" s="8">
        <f t="shared" si="2"/>
        <v>0</v>
      </c>
      <c r="T142" s="3" t="e">
        <f t="shared" si="3"/>
        <v>#DIV/0!</v>
      </c>
    </row>
    <row r="143" spans="1:20">
      <c r="A143" s="7" t="s">
        <v>23</v>
      </c>
    </row>
    <row r="144" spans="1:20">
      <c r="A144" s="1"/>
      <c r="B144" s="8">
        <f t="shared" si="2"/>
        <v>0</v>
      </c>
      <c r="T144" s="3" t="e">
        <f t="shared" si="3"/>
        <v>#DIV/0!</v>
      </c>
    </row>
    <row r="145" spans="1:20">
      <c r="B145" s="8">
        <f t="shared" si="2"/>
        <v>0</v>
      </c>
      <c r="T145" s="3" t="e">
        <f t="shared" si="3"/>
        <v>#DIV/0!</v>
      </c>
    </row>
    <row r="146" spans="1:20">
      <c r="A146" s="1"/>
      <c r="B146" s="8">
        <f t="shared" si="2"/>
        <v>0</v>
      </c>
      <c r="T146" s="3" t="e">
        <f t="shared" si="3"/>
        <v>#DIV/0!</v>
      </c>
    </row>
    <row r="147" spans="1:20">
      <c r="A147" s="1"/>
      <c r="B147" s="8">
        <f t="shared" si="2"/>
        <v>0</v>
      </c>
      <c r="T147" s="3" t="e">
        <f t="shared" si="3"/>
        <v>#DIV/0!</v>
      </c>
    </row>
    <row r="148" spans="1:20">
      <c r="A148" s="1"/>
      <c r="B148" s="8">
        <f t="shared" si="2"/>
        <v>0</v>
      </c>
      <c r="T148" s="3" t="e">
        <f t="shared" si="3"/>
        <v>#DIV/0!</v>
      </c>
    </row>
    <row r="149" spans="1:20">
      <c r="A149" s="7" t="s">
        <v>24</v>
      </c>
    </row>
    <row r="150" spans="1:20">
      <c r="B150" s="8">
        <f t="shared" si="2"/>
        <v>0</v>
      </c>
      <c r="T150" s="3" t="e">
        <f t="shared" si="3"/>
        <v>#DIV/0!</v>
      </c>
    </row>
    <row r="151" spans="1:20">
      <c r="A151" s="1"/>
      <c r="B151" s="8">
        <f t="shared" si="2"/>
        <v>0</v>
      </c>
      <c r="T151" s="3" t="e">
        <f t="shared" si="3"/>
        <v>#DIV/0!</v>
      </c>
    </row>
    <row r="152" spans="1:20">
      <c r="B152" s="8">
        <f t="shared" si="2"/>
        <v>0</v>
      </c>
      <c r="T152" s="3" t="e">
        <f t="shared" si="3"/>
        <v>#DIV/0!</v>
      </c>
    </row>
    <row r="153" spans="1:20">
      <c r="B153" s="8">
        <f t="shared" si="2"/>
        <v>0</v>
      </c>
      <c r="T153" s="3" t="e">
        <f t="shared" si="3"/>
        <v>#DIV/0!</v>
      </c>
    </row>
    <row r="154" spans="1:20">
      <c r="A154" s="1"/>
      <c r="B154" s="8">
        <f t="shared" si="2"/>
        <v>0</v>
      </c>
      <c r="T154" s="3" t="e">
        <f t="shared" si="3"/>
        <v>#DIV/0!</v>
      </c>
    </row>
    <row r="157" spans="1:20">
      <c r="A157" s="7" t="s">
        <v>25</v>
      </c>
    </row>
    <row r="158" spans="1:20">
      <c r="B158" s="8">
        <f t="shared" si="2"/>
        <v>0</v>
      </c>
      <c r="T158" s="3" t="e">
        <f t="shared" si="3"/>
        <v>#DIV/0!</v>
      </c>
    </row>
    <row r="159" spans="1:20">
      <c r="B159" s="8">
        <f t="shared" si="2"/>
        <v>0</v>
      </c>
      <c r="T159" s="3" t="e">
        <f t="shared" si="3"/>
        <v>#DIV/0!</v>
      </c>
    </row>
    <row r="160" spans="1:20">
      <c r="B160" s="8">
        <f t="shared" si="2"/>
        <v>0</v>
      </c>
      <c r="T160" s="3" t="e">
        <f t="shared" si="3"/>
        <v>#DIV/0!</v>
      </c>
    </row>
    <row r="161" spans="1:20">
      <c r="B161" s="8">
        <f t="shared" si="2"/>
        <v>0</v>
      </c>
      <c r="T161" s="3" t="e">
        <f t="shared" si="3"/>
        <v>#DIV/0!</v>
      </c>
    </row>
    <row r="162" spans="1:20">
      <c r="B162" s="8">
        <f t="shared" si="2"/>
        <v>0</v>
      </c>
      <c r="T162" s="3" t="e">
        <f t="shared" si="3"/>
        <v>#DIV/0!</v>
      </c>
    </row>
    <row r="163" spans="1:20">
      <c r="A163" s="7" t="s">
        <v>26</v>
      </c>
    </row>
    <row r="164" spans="1:20">
      <c r="A164" s="1"/>
      <c r="B164" s="8">
        <f t="shared" si="2"/>
        <v>0</v>
      </c>
      <c r="T164" s="3" t="e">
        <f t="shared" si="3"/>
        <v>#DIV/0!</v>
      </c>
    </row>
    <row r="165" spans="1:20">
      <c r="B165" s="8">
        <f t="shared" si="2"/>
        <v>0</v>
      </c>
      <c r="T165" s="3" t="e">
        <f t="shared" si="3"/>
        <v>#DIV/0!</v>
      </c>
    </row>
    <row r="166" spans="1:20">
      <c r="B166" s="8">
        <f t="shared" si="2"/>
        <v>0</v>
      </c>
      <c r="T166" s="3" t="e">
        <f t="shared" si="3"/>
        <v>#DIV/0!</v>
      </c>
    </row>
    <row r="167" spans="1:20">
      <c r="B167" s="8">
        <f t="shared" si="2"/>
        <v>0</v>
      </c>
      <c r="T167" s="3" t="e">
        <f t="shared" si="3"/>
        <v>#DIV/0!</v>
      </c>
    </row>
    <row r="168" spans="1:20">
      <c r="B168" s="8">
        <f t="shared" si="2"/>
        <v>0</v>
      </c>
      <c r="T168" s="3" t="e">
        <f t="shared" si="3"/>
        <v>#DIV/0!</v>
      </c>
    </row>
    <row r="169" spans="1:20">
      <c r="A169" s="7" t="s">
        <v>27</v>
      </c>
    </row>
    <row r="170" spans="1:20">
      <c r="A170" s="1"/>
      <c r="B170" s="8">
        <f t="shared" si="2"/>
        <v>0</v>
      </c>
      <c r="T170" s="3" t="e">
        <f t="shared" si="3"/>
        <v>#DIV/0!</v>
      </c>
    </row>
    <row r="171" spans="1:20">
      <c r="B171" s="8">
        <f t="shared" si="2"/>
        <v>0</v>
      </c>
      <c r="T171" s="3" t="e">
        <f t="shared" si="3"/>
        <v>#DIV/0!</v>
      </c>
    </row>
    <row r="172" spans="1:20">
      <c r="B172" s="8">
        <f t="shared" si="2"/>
        <v>0</v>
      </c>
      <c r="T172" s="3" t="e">
        <f t="shared" si="3"/>
        <v>#DIV/0!</v>
      </c>
    </row>
    <row r="173" spans="1:20">
      <c r="B173" s="8">
        <f t="shared" si="2"/>
        <v>0</v>
      </c>
      <c r="T173" s="3" t="e">
        <f t="shared" si="3"/>
        <v>#DIV/0!</v>
      </c>
    </row>
    <row r="174" spans="1:20">
      <c r="A174" s="1"/>
      <c r="B174" s="8">
        <f t="shared" si="2"/>
        <v>0</v>
      </c>
      <c r="T174" s="3" t="e">
        <f t="shared" si="3"/>
        <v>#DIV/0!</v>
      </c>
    </row>
    <row r="175" spans="1:20">
      <c r="A175" s="7" t="s">
        <v>28</v>
      </c>
    </row>
    <row r="176" spans="1:20">
      <c r="A176" s="1"/>
      <c r="B176" s="8">
        <f t="shared" si="2"/>
        <v>0</v>
      </c>
      <c r="T176" s="3" t="e">
        <f t="shared" si="3"/>
        <v>#DIV/0!</v>
      </c>
    </row>
    <row r="177" spans="1:20">
      <c r="B177" s="8">
        <f t="shared" si="2"/>
        <v>0</v>
      </c>
      <c r="T177" s="3" t="e">
        <f t="shared" si="3"/>
        <v>#DIV/0!</v>
      </c>
    </row>
    <row r="178" spans="1:20">
      <c r="B178" s="8">
        <f t="shared" si="2"/>
        <v>0</v>
      </c>
      <c r="T178" s="3" t="e">
        <f t="shared" si="3"/>
        <v>#DIV/0!</v>
      </c>
    </row>
    <row r="179" spans="1:20">
      <c r="A179" s="1"/>
      <c r="B179" s="8">
        <f t="shared" si="2"/>
        <v>0</v>
      </c>
      <c r="T179" s="3" t="e">
        <f t="shared" si="3"/>
        <v>#DIV/0!</v>
      </c>
    </row>
    <row r="180" spans="1:20">
      <c r="A180" s="1"/>
      <c r="B180" s="8">
        <f t="shared" si="2"/>
        <v>0</v>
      </c>
      <c r="T180" s="3" t="e">
        <f t="shared" si="3"/>
        <v>#DIV/0!</v>
      </c>
    </row>
    <row r="183" spans="1:20">
      <c r="A183" s="7" t="s">
        <v>29</v>
      </c>
    </row>
    <row r="184" spans="1:20">
      <c r="B184" s="8">
        <f t="shared" si="2"/>
        <v>0</v>
      </c>
      <c r="T184" s="3" t="e">
        <f t="shared" si="3"/>
        <v>#DIV/0!</v>
      </c>
    </row>
    <row r="185" spans="1:20">
      <c r="B185" s="8">
        <f t="shared" si="2"/>
        <v>0</v>
      </c>
      <c r="T185" s="3" t="e">
        <f t="shared" si="3"/>
        <v>#DIV/0!</v>
      </c>
    </row>
    <row r="186" spans="1:20">
      <c r="B186" s="8">
        <f t="shared" si="2"/>
        <v>0</v>
      </c>
      <c r="T186" s="3" t="e">
        <f t="shared" si="3"/>
        <v>#DIV/0!</v>
      </c>
    </row>
    <row r="187" spans="1:20">
      <c r="B187" s="8">
        <f t="shared" si="2"/>
        <v>0</v>
      </c>
      <c r="T187" s="3" t="e">
        <f t="shared" si="3"/>
        <v>#DIV/0!</v>
      </c>
    </row>
    <row r="188" spans="1:20">
      <c r="B188" s="8">
        <f t="shared" si="2"/>
        <v>0</v>
      </c>
      <c r="T188" s="3" t="e">
        <f t="shared" si="3"/>
        <v>#DIV/0!</v>
      </c>
    </row>
    <row r="189" spans="1:20">
      <c r="A189" s="7" t="s">
        <v>30</v>
      </c>
    </row>
    <row r="190" spans="1:20">
      <c r="A190" s="1"/>
      <c r="B190" s="8">
        <f t="shared" si="2"/>
        <v>0</v>
      </c>
      <c r="T190" s="3" t="e">
        <f t="shared" si="3"/>
        <v>#DIV/0!</v>
      </c>
    </row>
    <row r="191" spans="1:20">
      <c r="B191" s="8">
        <f t="shared" si="2"/>
        <v>0</v>
      </c>
      <c r="T191" s="3" t="e">
        <f t="shared" si="3"/>
        <v>#DIV/0!</v>
      </c>
    </row>
    <row r="192" spans="1:20">
      <c r="A192" s="1"/>
      <c r="B192" s="8">
        <f t="shared" si="2"/>
        <v>0</v>
      </c>
      <c r="T192" s="3" t="e">
        <f t="shared" si="3"/>
        <v>#DIV/0!</v>
      </c>
    </row>
    <row r="193" spans="1:20">
      <c r="B193" s="8">
        <f t="shared" si="2"/>
        <v>0</v>
      </c>
      <c r="T193" s="3" t="e">
        <f t="shared" si="3"/>
        <v>#DIV/0!</v>
      </c>
    </row>
    <row r="194" spans="1:20">
      <c r="A194" s="1"/>
      <c r="B194" s="8">
        <f t="shared" si="2"/>
        <v>0</v>
      </c>
      <c r="T194" s="3" t="e">
        <f t="shared" si="3"/>
        <v>#DIV/0!</v>
      </c>
    </row>
    <row r="195" spans="1:20">
      <c r="A195" s="7" t="s">
        <v>31</v>
      </c>
    </row>
    <row r="196" spans="1:20">
      <c r="A196" s="1"/>
      <c r="B196" s="8">
        <f t="shared" ref="B196:B220" si="4">SUM(C196:R196)</f>
        <v>0</v>
      </c>
      <c r="T196" s="3" t="e">
        <f t="shared" ref="T196:T220" si="5">AVERAGE(C196:R196)</f>
        <v>#DIV/0!</v>
      </c>
    </row>
    <row r="197" spans="1:20">
      <c r="A197" s="1"/>
      <c r="B197" s="8">
        <f t="shared" si="4"/>
        <v>0</v>
      </c>
      <c r="T197" s="3" t="e">
        <f t="shared" si="5"/>
        <v>#DIV/0!</v>
      </c>
    </row>
    <row r="198" spans="1:20">
      <c r="B198" s="8">
        <f t="shared" si="4"/>
        <v>0</v>
      </c>
      <c r="T198" s="3" t="e">
        <f t="shared" si="5"/>
        <v>#DIV/0!</v>
      </c>
    </row>
    <row r="199" spans="1:20">
      <c r="B199" s="8">
        <f t="shared" si="4"/>
        <v>0</v>
      </c>
      <c r="T199" s="3" t="e">
        <f t="shared" si="5"/>
        <v>#DIV/0!</v>
      </c>
    </row>
    <row r="200" spans="1:20">
      <c r="B200" s="8">
        <f t="shared" si="4"/>
        <v>0</v>
      </c>
      <c r="T200" s="3" t="e">
        <f t="shared" si="5"/>
        <v>#DIV/0!</v>
      </c>
    </row>
    <row r="201" spans="1:20">
      <c r="A201" s="7" t="s">
        <v>32</v>
      </c>
    </row>
    <row r="202" spans="1:20">
      <c r="A202" s="1"/>
      <c r="B202" s="8">
        <f t="shared" si="4"/>
        <v>0</v>
      </c>
      <c r="T202" s="3" t="e">
        <f t="shared" si="5"/>
        <v>#DIV/0!</v>
      </c>
    </row>
    <row r="203" spans="1:20">
      <c r="A203" s="1"/>
      <c r="B203" s="8">
        <f t="shared" si="4"/>
        <v>0</v>
      </c>
      <c r="T203" s="3" t="e">
        <f t="shared" si="5"/>
        <v>#DIV/0!</v>
      </c>
    </row>
    <row r="204" spans="1:20">
      <c r="B204" s="8">
        <f t="shared" si="4"/>
        <v>0</v>
      </c>
      <c r="T204" s="3" t="e">
        <f t="shared" si="5"/>
        <v>#DIV/0!</v>
      </c>
    </row>
    <row r="205" spans="1:20">
      <c r="A205" s="1"/>
      <c r="B205" s="8">
        <f t="shared" si="4"/>
        <v>0</v>
      </c>
      <c r="T205" s="3" t="e">
        <f t="shared" si="5"/>
        <v>#DIV/0!</v>
      </c>
    </row>
    <row r="206" spans="1:20">
      <c r="B206" s="8">
        <f t="shared" si="4"/>
        <v>0</v>
      </c>
      <c r="T206" s="3" t="e">
        <f t="shared" si="5"/>
        <v>#DIV/0!</v>
      </c>
    </row>
    <row r="209" spans="1:20">
      <c r="A209" s="7" t="s">
        <v>33</v>
      </c>
    </row>
    <row r="210" spans="1:20">
      <c r="B210" s="8">
        <f t="shared" si="4"/>
        <v>0</v>
      </c>
      <c r="T210" s="3" t="e">
        <f t="shared" si="5"/>
        <v>#DIV/0!</v>
      </c>
    </row>
    <row r="211" spans="1:20">
      <c r="A211" s="1"/>
      <c r="B211" s="8">
        <f t="shared" si="4"/>
        <v>0</v>
      </c>
      <c r="T211" s="3" t="e">
        <f t="shared" si="5"/>
        <v>#DIV/0!</v>
      </c>
    </row>
    <row r="212" spans="1:20">
      <c r="A212" s="1"/>
      <c r="B212" s="8">
        <f t="shared" si="4"/>
        <v>0</v>
      </c>
      <c r="T212" s="3" t="e">
        <f t="shared" si="5"/>
        <v>#DIV/0!</v>
      </c>
    </row>
    <row r="213" spans="1:20">
      <c r="A213" s="1"/>
      <c r="B213" s="8">
        <f t="shared" si="4"/>
        <v>0</v>
      </c>
      <c r="T213" s="3" t="e">
        <f t="shared" si="5"/>
        <v>#DIV/0!</v>
      </c>
    </row>
    <row r="214" spans="1:20">
      <c r="A214" s="1"/>
      <c r="B214" s="8">
        <f t="shared" si="4"/>
        <v>0</v>
      </c>
      <c r="T214" s="3" t="e">
        <f t="shared" si="5"/>
        <v>#DIV/0!</v>
      </c>
    </row>
    <row r="215" spans="1:20">
      <c r="A215" s="7" t="s">
        <v>34</v>
      </c>
    </row>
    <row r="216" spans="1:20">
      <c r="A216" s="1"/>
      <c r="B216" s="8">
        <f t="shared" si="4"/>
        <v>0</v>
      </c>
      <c r="T216" s="3" t="e">
        <f t="shared" si="5"/>
        <v>#DIV/0!</v>
      </c>
    </row>
    <row r="217" spans="1:20">
      <c r="B217" s="8">
        <f t="shared" si="4"/>
        <v>0</v>
      </c>
      <c r="T217" s="3" t="e">
        <f t="shared" si="5"/>
        <v>#DIV/0!</v>
      </c>
    </row>
    <row r="218" spans="1:20">
      <c r="A218" s="1"/>
      <c r="B218" s="8">
        <f t="shared" si="4"/>
        <v>0</v>
      </c>
      <c r="T218" s="3" t="e">
        <f t="shared" si="5"/>
        <v>#DIV/0!</v>
      </c>
    </row>
    <row r="219" spans="1:20">
      <c r="B219" s="8">
        <f t="shared" si="4"/>
        <v>0</v>
      </c>
      <c r="T219" s="3" t="e">
        <f t="shared" si="5"/>
        <v>#DIV/0!</v>
      </c>
    </row>
    <row r="220" spans="1:20">
      <c r="B220" s="8">
        <f t="shared" si="4"/>
        <v>0</v>
      </c>
      <c r="T220" s="3" t="e">
        <f t="shared" si="5"/>
        <v>#DIV/0!</v>
      </c>
    </row>
    <row r="222" spans="1:20">
      <c r="T222" s="3" t="e">
        <f t="shared" ref="T222:T258" si="6">AVERAGE(C222:R222)</f>
        <v>#DIV/0!</v>
      </c>
    </row>
    <row r="223" spans="1:20">
      <c r="T223" s="3" t="e">
        <f t="shared" si="6"/>
        <v>#DIV/0!</v>
      </c>
    </row>
    <row r="224" spans="1:20">
      <c r="A224" s="7" t="s">
        <v>45</v>
      </c>
      <c r="T224" s="3" t="e">
        <f t="shared" si="6"/>
        <v>#DIV/0!</v>
      </c>
    </row>
    <row r="225" spans="2:20">
      <c r="B225" s="8">
        <f t="shared" ref="B225:B235" si="7">SUM(C225:R225)</f>
        <v>0</v>
      </c>
      <c r="T225" s="3" t="e">
        <f t="shared" si="6"/>
        <v>#DIV/0!</v>
      </c>
    </row>
    <row r="226" spans="2:20">
      <c r="B226" s="8">
        <f t="shared" si="7"/>
        <v>0</v>
      </c>
      <c r="T226" s="3" t="e">
        <f t="shared" si="6"/>
        <v>#DIV/0!</v>
      </c>
    </row>
    <row r="227" spans="2:20">
      <c r="B227" s="8">
        <f t="shared" si="7"/>
        <v>0</v>
      </c>
    </row>
    <row r="228" spans="2:20">
      <c r="B228" s="8">
        <f t="shared" si="7"/>
        <v>0</v>
      </c>
      <c r="T228" s="3" t="e">
        <f t="shared" si="6"/>
        <v>#DIV/0!</v>
      </c>
    </row>
    <row r="229" spans="2:20">
      <c r="B229" s="8">
        <f t="shared" si="7"/>
        <v>0</v>
      </c>
      <c r="T229" s="3" t="e">
        <f t="shared" si="6"/>
        <v>#DIV/0!</v>
      </c>
    </row>
    <row r="230" spans="2:20">
      <c r="B230" s="8">
        <f t="shared" si="7"/>
        <v>0</v>
      </c>
      <c r="T230" s="3" t="e">
        <f t="shared" si="6"/>
        <v>#DIV/0!</v>
      </c>
    </row>
    <row r="231" spans="2:20">
      <c r="B231" s="8">
        <f t="shared" si="7"/>
        <v>0</v>
      </c>
      <c r="T231" s="3" t="e">
        <f t="shared" si="6"/>
        <v>#DIV/0!</v>
      </c>
    </row>
    <row r="232" spans="2:20">
      <c r="B232" s="8">
        <f t="shared" si="7"/>
        <v>0</v>
      </c>
      <c r="T232" s="3" t="e">
        <f t="shared" si="6"/>
        <v>#DIV/0!</v>
      </c>
    </row>
    <row r="233" spans="2:20">
      <c r="B233" s="8">
        <f t="shared" si="7"/>
        <v>0</v>
      </c>
    </row>
    <row r="234" spans="2:20">
      <c r="B234" s="8">
        <f t="shared" si="7"/>
        <v>0</v>
      </c>
    </row>
    <row r="235" spans="2:20">
      <c r="B235" s="8">
        <f t="shared" si="7"/>
        <v>0</v>
      </c>
    </row>
    <row r="236" spans="2:20">
      <c r="T236" s="3" t="e">
        <f t="shared" si="6"/>
        <v>#DIV/0!</v>
      </c>
    </row>
    <row r="237" spans="2:20">
      <c r="T237" s="3" t="e">
        <f t="shared" si="6"/>
        <v>#DIV/0!</v>
      </c>
    </row>
    <row r="238" spans="2:20">
      <c r="T238" s="3" t="e">
        <f t="shared" si="6"/>
        <v>#DIV/0!</v>
      </c>
    </row>
    <row r="239" spans="2:20">
      <c r="T239" s="3" t="e">
        <f t="shared" si="6"/>
        <v>#DIV/0!</v>
      </c>
    </row>
    <row r="240" spans="2:20">
      <c r="T240" s="3" t="e">
        <f t="shared" si="6"/>
        <v>#DIV/0!</v>
      </c>
    </row>
    <row r="242" spans="20:20">
      <c r="T242" s="3" t="e">
        <f t="shared" si="6"/>
        <v>#DIV/0!</v>
      </c>
    </row>
    <row r="243" spans="20:20">
      <c r="T243" s="3" t="e">
        <f t="shared" si="6"/>
        <v>#DIV/0!</v>
      </c>
    </row>
    <row r="244" spans="20:20">
      <c r="T244" s="3" t="e">
        <f t="shared" si="6"/>
        <v>#DIV/0!</v>
      </c>
    </row>
    <row r="245" spans="20:20">
      <c r="T245" s="3" t="e">
        <f t="shared" si="6"/>
        <v>#DIV/0!</v>
      </c>
    </row>
    <row r="246" spans="20:20">
      <c r="T246" s="3" t="e">
        <f t="shared" si="6"/>
        <v>#DIV/0!</v>
      </c>
    </row>
    <row r="248" spans="20:20">
      <c r="T248" s="3" t="e">
        <f t="shared" si="6"/>
        <v>#DIV/0!</v>
      </c>
    </row>
    <row r="249" spans="20:20">
      <c r="T249" s="3" t="e">
        <f t="shared" si="6"/>
        <v>#DIV/0!</v>
      </c>
    </row>
    <row r="250" spans="20:20">
      <c r="T250" s="3" t="e">
        <f t="shared" si="6"/>
        <v>#DIV/0!</v>
      </c>
    </row>
    <row r="251" spans="20:20">
      <c r="T251" s="3" t="e">
        <f t="shared" si="6"/>
        <v>#DIV/0!</v>
      </c>
    </row>
    <row r="252" spans="20:20">
      <c r="T252" s="3" t="e">
        <f t="shared" si="6"/>
        <v>#DIV/0!</v>
      </c>
    </row>
    <row r="254" spans="20:20">
      <c r="T254" s="3" t="e">
        <f t="shared" si="6"/>
        <v>#DIV/0!</v>
      </c>
    </row>
    <row r="255" spans="20:20">
      <c r="T255" s="3" t="e">
        <f t="shared" si="6"/>
        <v>#DIV/0!</v>
      </c>
    </row>
    <row r="256" spans="20:20">
      <c r="T256" s="3" t="e">
        <f t="shared" si="6"/>
        <v>#DIV/0!</v>
      </c>
    </row>
    <row r="257" spans="20:20">
      <c r="T257" s="3" t="e">
        <f t="shared" si="6"/>
        <v>#DIV/0!</v>
      </c>
    </row>
    <row r="258" spans="20:20">
      <c r="T258" s="3" t="e">
        <f t="shared" si="6"/>
        <v>#DIV/0!</v>
      </c>
    </row>
    <row r="262" spans="20:20">
      <c r="T262" s="3" t="e">
        <f t="shared" ref="T262:T324" si="8">AVERAGE(C262:R262)</f>
        <v>#DIV/0!</v>
      </c>
    </row>
    <row r="263" spans="20:20">
      <c r="T263" s="3" t="e">
        <f t="shared" si="8"/>
        <v>#DIV/0!</v>
      </c>
    </row>
    <row r="264" spans="20:20">
      <c r="T264" s="3" t="e">
        <f t="shared" si="8"/>
        <v>#DIV/0!</v>
      </c>
    </row>
    <row r="265" spans="20:20">
      <c r="T265" s="3" t="e">
        <f t="shared" si="8"/>
        <v>#DIV/0!</v>
      </c>
    </row>
    <row r="266" spans="20:20">
      <c r="T266" s="3" t="e">
        <f t="shared" si="8"/>
        <v>#DIV/0!</v>
      </c>
    </row>
    <row r="268" spans="20:20">
      <c r="T268" s="3" t="e">
        <f t="shared" si="8"/>
        <v>#DIV/0!</v>
      </c>
    </row>
    <row r="269" spans="20:20">
      <c r="T269" s="3" t="e">
        <f t="shared" si="8"/>
        <v>#DIV/0!</v>
      </c>
    </row>
    <row r="270" spans="20:20">
      <c r="T270" s="3" t="e">
        <f t="shared" si="8"/>
        <v>#DIV/0!</v>
      </c>
    </row>
    <row r="271" spans="20:20">
      <c r="T271" s="3" t="e">
        <f t="shared" si="8"/>
        <v>#DIV/0!</v>
      </c>
    </row>
    <row r="272" spans="20:20">
      <c r="T272" s="3" t="e">
        <f t="shared" si="8"/>
        <v>#DIV/0!</v>
      </c>
    </row>
    <row r="274" spans="20:20">
      <c r="T274" s="3" t="e">
        <f t="shared" si="8"/>
        <v>#DIV/0!</v>
      </c>
    </row>
    <row r="275" spans="20:20">
      <c r="T275" s="3" t="e">
        <f t="shared" si="8"/>
        <v>#DIV/0!</v>
      </c>
    </row>
    <row r="276" spans="20:20">
      <c r="T276" s="3" t="e">
        <f t="shared" si="8"/>
        <v>#DIV/0!</v>
      </c>
    </row>
    <row r="277" spans="20:20">
      <c r="T277" s="3" t="e">
        <f t="shared" si="8"/>
        <v>#DIV/0!</v>
      </c>
    </row>
    <row r="278" spans="20:20">
      <c r="T278" s="3" t="e">
        <f t="shared" si="8"/>
        <v>#DIV/0!</v>
      </c>
    </row>
    <row r="280" spans="20:20">
      <c r="T280" s="3" t="e">
        <f t="shared" si="8"/>
        <v>#DIV/0!</v>
      </c>
    </row>
    <row r="281" spans="20:20">
      <c r="T281" s="3" t="e">
        <f t="shared" si="8"/>
        <v>#DIV/0!</v>
      </c>
    </row>
    <row r="282" spans="20:20">
      <c r="T282" s="3" t="e">
        <f t="shared" si="8"/>
        <v>#DIV/0!</v>
      </c>
    </row>
    <row r="283" spans="20:20">
      <c r="T283" s="3" t="e">
        <f t="shared" si="8"/>
        <v>#DIV/0!</v>
      </c>
    </row>
    <row r="284" spans="20:20">
      <c r="T284" s="3" t="e">
        <f t="shared" si="8"/>
        <v>#DIV/0!</v>
      </c>
    </row>
    <row r="288" spans="20:20">
      <c r="T288" s="3" t="e">
        <f t="shared" si="8"/>
        <v>#DIV/0!</v>
      </c>
    </row>
    <row r="289" spans="3:20">
      <c r="T289" s="3" t="e">
        <f t="shared" si="8"/>
        <v>#DIV/0!</v>
      </c>
    </row>
    <row r="290" spans="3:20">
      <c r="T290" s="3" t="e">
        <f t="shared" si="8"/>
        <v>#DIV/0!</v>
      </c>
    </row>
    <row r="291" spans="3:20">
      <c r="T291" s="3" t="e">
        <f t="shared" si="8"/>
        <v>#DIV/0!</v>
      </c>
    </row>
    <row r="292" spans="3:20">
      <c r="T292" s="3" t="e">
        <f t="shared" si="8"/>
        <v>#DIV/0!</v>
      </c>
    </row>
    <row r="294" spans="3:20">
      <c r="C294" s="8"/>
      <c r="D294" s="8"/>
      <c r="T294" s="3" t="e">
        <f>AVERAGE(C294:R294)</f>
        <v>#DIV/0!</v>
      </c>
    </row>
    <row r="295" spans="3:20">
      <c r="C295" s="8"/>
      <c r="D295" s="8"/>
      <c r="T295" s="3" t="e">
        <f>AVERAGE(C295:R295)</f>
        <v>#DIV/0!</v>
      </c>
    </row>
    <row r="296" spans="3:20">
      <c r="C296" s="8"/>
      <c r="D296" s="8"/>
      <c r="T296" s="3" t="e">
        <f>AVERAGE(C296:R296)</f>
        <v>#DIV/0!</v>
      </c>
    </row>
    <row r="297" spans="3:20">
      <c r="C297" s="8"/>
      <c r="D297" s="8"/>
      <c r="T297" s="3" t="e">
        <f>AVERAGE(C297:R297)</f>
        <v>#DIV/0!</v>
      </c>
    </row>
    <row r="298" spans="3:20">
      <c r="C298" s="8"/>
      <c r="D298" s="8"/>
      <c r="T298" s="3" t="e">
        <f>AVERAGE(C298:R298)</f>
        <v>#DIV/0!</v>
      </c>
    </row>
    <row r="299" spans="3:20">
      <c r="C299" s="8"/>
      <c r="D299" s="8"/>
    </row>
    <row r="300" spans="3:20">
      <c r="C300" s="8"/>
      <c r="D300" s="8"/>
      <c r="T300" s="3" t="e">
        <f>AVERAGE(C300:R300)</f>
        <v>#DIV/0!</v>
      </c>
    </row>
    <row r="301" spans="3:20">
      <c r="C301" s="8"/>
      <c r="D301" s="8"/>
      <c r="T301" s="3" t="e">
        <f>AVERAGE(C301:R301)</f>
        <v>#DIV/0!</v>
      </c>
    </row>
    <row r="302" spans="3:20">
      <c r="C302" s="8"/>
      <c r="D302" s="8"/>
      <c r="T302" s="3" t="e">
        <f>AVERAGE(C302:R302)</f>
        <v>#DIV/0!</v>
      </c>
    </row>
    <row r="303" spans="3:20">
      <c r="C303" s="8"/>
      <c r="D303" s="8"/>
      <c r="T303" s="3" t="e">
        <f>AVERAGE(C303:R303)</f>
        <v>#DIV/0!</v>
      </c>
    </row>
    <row r="304" spans="3:20">
      <c r="C304" s="8"/>
      <c r="D304" s="8"/>
      <c r="T304" s="3" t="e">
        <f>AVERAGE(C304:R304)</f>
        <v>#DIV/0!</v>
      </c>
    </row>
    <row r="305" spans="3:20">
      <c r="C305" s="8"/>
      <c r="D305" s="8"/>
    </row>
    <row r="306" spans="3:20">
      <c r="C306" s="8"/>
      <c r="D306" s="8"/>
      <c r="T306" s="3" t="e">
        <f>AVERAGE(C306:R306)</f>
        <v>#DIV/0!</v>
      </c>
    </row>
    <row r="307" spans="3:20">
      <c r="C307" s="8"/>
      <c r="D307" s="8"/>
      <c r="T307" s="3" t="e">
        <f>AVERAGE(C307:R307)</f>
        <v>#DIV/0!</v>
      </c>
    </row>
    <row r="308" spans="3:20">
      <c r="C308" s="8"/>
      <c r="D308" s="8"/>
      <c r="T308" s="3" t="e">
        <f>AVERAGE(C308:R308)</f>
        <v>#DIV/0!</v>
      </c>
    </row>
    <row r="309" spans="3:20">
      <c r="C309" s="8"/>
      <c r="D309" s="8"/>
      <c r="T309" s="3" t="e">
        <f>AVERAGE(C309:R309)</f>
        <v>#DIV/0!</v>
      </c>
    </row>
    <row r="310" spans="3:20">
      <c r="C310" s="8"/>
      <c r="D310" s="8"/>
      <c r="T310" s="3" t="e">
        <f>AVERAGE(C310:R310)</f>
        <v>#DIV/0!</v>
      </c>
    </row>
    <row r="311" spans="3:20">
      <c r="C311" s="8"/>
      <c r="D311" s="8"/>
    </row>
    <row r="312" spans="3:20">
      <c r="C312" s="8"/>
      <c r="D312" s="8"/>
    </row>
    <row r="313" spans="3:20">
      <c r="C313" s="8"/>
      <c r="D313" s="8"/>
    </row>
    <row r="314" spans="3:20">
      <c r="C314" s="8"/>
      <c r="D314" s="8"/>
      <c r="T314" s="3" t="e">
        <f>AVERAGE(C314:R314)</f>
        <v>#DIV/0!</v>
      </c>
    </row>
    <row r="315" spans="3:20">
      <c r="C315" s="8"/>
      <c r="D315" s="8"/>
      <c r="T315" s="3" t="e">
        <f>AVERAGE(C315:R315)</f>
        <v>#DIV/0!</v>
      </c>
    </row>
    <row r="316" spans="3:20">
      <c r="T316" s="3" t="e">
        <f t="shared" si="8"/>
        <v>#DIV/0!</v>
      </c>
    </row>
    <row r="317" spans="3:20">
      <c r="T317" s="3" t="e">
        <f t="shared" si="8"/>
        <v>#DIV/0!</v>
      </c>
    </row>
    <row r="318" spans="3:20">
      <c r="T318" s="3" t="e">
        <f t="shared" si="8"/>
        <v>#DIV/0!</v>
      </c>
    </row>
    <row r="320" spans="3:20">
      <c r="T320" s="3" t="e">
        <f t="shared" si="8"/>
        <v>#DIV/0!</v>
      </c>
    </row>
    <row r="321" spans="20:20">
      <c r="T321" s="3" t="e">
        <f t="shared" si="8"/>
        <v>#DIV/0!</v>
      </c>
    </row>
    <row r="322" spans="20:20">
      <c r="T322" s="3" t="e">
        <f t="shared" si="8"/>
        <v>#DIV/0!</v>
      </c>
    </row>
    <row r="323" spans="20:20">
      <c r="T323" s="3" t="e">
        <f t="shared" si="8"/>
        <v>#DIV/0!</v>
      </c>
    </row>
    <row r="324" spans="20:20">
      <c r="T324" s="3" t="e">
        <f t="shared" si="8"/>
        <v>#DIV/0!</v>
      </c>
    </row>
    <row r="326" spans="20:20">
      <c r="T326" s="3" t="e">
        <f t="shared" ref="T326:T388" si="9">AVERAGE(C326:R326)</f>
        <v>#DIV/0!</v>
      </c>
    </row>
    <row r="327" spans="20:20">
      <c r="T327" s="3" t="e">
        <f t="shared" si="9"/>
        <v>#DIV/0!</v>
      </c>
    </row>
    <row r="328" spans="20:20">
      <c r="T328" s="3" t="e">
        <f t="shared" si="9"/>
        <v>#DIV/0!</v>
      </c>
    </row>
    <row r="329" spans="20:20">
      <c r="T329" s="3" t="e">
        <f t="shared" si="9"/>
        <v>#DIV/0!</v>
      </c>
    </row>
    <row r="330" spans="20:20">
      <c r="T330" s="3" t="e">
        <f t="shared" si="9"/>
        <v>#DIV/0!</v>
      </c>
    </row>
    <row r="332" spans="20:20">
      <c r="T332" s="3" t="e">
        <f t="shared" si="9"/>
        <v>#DIV/0!</v>
      </c>
    </row>
    <row r="333" spans="20:20">
      <c r="T333" s="3" t="e">
        <f t="shared" si="9"/>
        <v>#DIV/0!</v>
      </c>
    </row>
    <row r="334" spans="20:20">
      <c r="T334" s="3" t="e">
        <f t="shared" si="9"/>
        <v>#DIV/0!</v>
      </c>
    </row>
    <row r="335" spans="20:20">
      <c r="T335" s="3" t="e">
        <f t="shared" si="9"/>
        <v>#DIV/0!</v>
      </c>
    </row>
    <row r="336" spans="20:20">
      <c r="T336" s="3" t="e">
        <f t="shared" si="9"/>
        <v>#DIV/0!</v>
      </c>
    </row>
    <row r="340" spans="20:20">
      <c r="T340" s="3" t="e">
        <f t="shared" si="9"/>
        <v>#DIV/0!</v>
      </c>
    </row>
    <row r="341" spans="20:20">
      <c r="T341" s="3" t="e">
        <f t="shared" si="9"/>
        <v>#DIV/0!</v>
      </c>
    </row>
    <row r="342" spans="20:20">
      <c r="T342" s="3" t="e">
        <f t="shared" si="9"/>
        <v>#DIV/0!</v>
      </c>
    </row>
    <row r="343" spans="20:20">
      <c r="T343" s="3" t="e">
        <f t="shared" si="9"/>
        <v>#DIV/0!</v>
      </c>
    </row>
    <row r="344" spans="20:20">
      <c r="T344" s="3" t="e">
        <f t="shared" si="9"/>
        <v>#DIV/0!</v>
      </c>
    </row>
    <row r="346" spans="20:20">
      <c r="T346" s="3" t="e">
        <f t="shared" si="9"/>
        <v>#DIV/0!</v>
      </c>
    </row>
    <row r="347" spans="20:20">
      <c r="T347" s="3" t="e">
        <f t="shared" si="9"/>
        <v>#DIV/0!</v>
      </c>
    </row>
    <row r="348" spans="20:20">
      <c r="T348" s="3" t="e">
        <f t="shared" si="9"/>
        <v>#DIV/0!</v>
      </c>
    </row>
    <row r="349" spans="20:20">
      <c r="T349" s="3" t="e">
        <f t="shared" si="9"/>
        <v>#DIV/0!</v>
      </c>
    </row>
    <row r="350" spans="20:20">
      <c r="T350" s="3" t="e">
        <f t="shared" si="9"/>
        <v>#DIV/0!</v>
      </c>
    </row>
    <row r="352" spans="20:20">
      <c r="T352" s="3" t="e">
        <f t="shared" si="9"/>
        <v>#DIV/0!</v>
      </c>
    </row>
    <row r="353" spans="20:20">
      <c r="T353" s="3" t="e">
        <f t="shared" si="9"/>
        <v>#DIV/0!</v>
      </c>
    </row>
    <row r="354" spans="20:20">
      <c r="T354" s="3" t="e">
        <f t="shared" si="9"/>
        <v>#DIV/0!</v>
      </c>
    </row>
    <row r="355" spans="20:20">
      <c r="T355" s="3" t="e">
        <f t="shared" si="9"/>
        <v>#DIV/0!</v>
      </c>
    </row>
    <row r="356" spans="20:20">
      <c r="T356" s="3" t="e">
        <f t="shared" si="9"/>
        <v>#DIV/0!</v>
      </c>
    </row>
    <row r="358" spans="20:20">
      <c r="T358" s="3" t="e">
        <f t="shared" si="9"/>
        <v>#DIV/0!</v>
      </c>
    </row>
    <row r="359" spans="20:20">
      <c r="T359" s="3" t="e">
        <f t="shared" si="9"/>
        <v>#DIV/0!</v>
      </c>
    </row>
    <row r="360" spans="20:20">
      <c r="T360" s="3" t="e">
        <f t="shared" si="9"/>
        <v>#DIV/0!</v>
      </c>
    </row>
    <row r="361" spans="20:20">
      <c r="T361" s="3" t="e">
        <f t="shared" si="9"/>
        <v>#DIV/0!</v>
      </c>
    </row>
    <row r="362" spans="20:20">
      <c r="T362" s="3" t="e">
        <f t="shared" si="9"/>
        <v>#DIV/0!</v>
      </c>
    </row>
    <row r="366" spans="20:20">
      <c r="T366" s="3" t="e">
        <f t="shared" si="9"/>
        <v>#DIV/0!</v>
      </c>
    </row>
    <row r="367" spans="20:20">
      <c r="T367" s="3" t="e">
        <f t="shared" si="9"/>
        <v>#DIV/0!</v>
      </c>
    </row>
    <row r="368" spans="20:20">
      <c r="T368" s="3" t="e">
        <f t="shared" si="9"/>
        <v>#DIV/0!</v>
      </c>
    </row>
    <row r="369" spans="20:20">
      <c r="T369" s="3" t="e">
        <f t="shared" si="9"/>
        <v>#DIV/0!</v>
      </c>
    </row>
    <row r="370" spans="20:20">
      <c r="T370" s="3" t="e">
        <f t="shared" si="9"/>
        <v>#DIV/0!</v>
      </c>
    </row>
    <row r="372" spans="20:20">
      <c r="T372" s="3" t="e">
        <f t="shared" si="9"/>
        <v>#DIV/0!</v>
      </c>
    </row>
    <row r="373" spans="20:20">
      <c r="T373" s="3" t="e">
        <f t="shared" si="9"/>
        <v>#DIV/0!</v>
      </c>
    </row>
    <row r="374" spans="20:20">
      <c r="T374" s="3" t="e">
        <f t="shared" si="9"/>
        <v>#DIV/0!</v>
      </c>
    </row>
    <row r="375" spans="20:20">
      <c r="T375" s="3" t="e">
        <f t="shared" si="9"/>
        <v>#DIV/0!</v>
      </c>
    </row>
    <row r="376" spans="20:20">
      <c r="T376" s="3" t="e">
        <f t="shared" si="9"/>
        <v>#DIV/0!</v>
      </c>
    </row>
    <row r="378" spans="20:20">
      <c r="T378" s="3" t="e">
        <f t="shared" si="9"/>
        <v>#DIV/0!</v>
      </c>
    </row>
    <row r="379" spans="20:20">
      <c r="T379" s="3" t="e">
        <f t="shared" si="9"/>
        <v>#DIV/0!</v>
      </c>
    </row>
    <row r="380" spans="20:20">
      <c r="T380" s="3" t="e">
        <f t="shared" si="9"/>
        <v>#DIV/0!</v>
      </c>
    </row>
    <row r="381" spans="20:20">
      <c r="T381" s="3" t="e">
        <f t="shared" si="9"/>
        <v>#DIV/0!</v>
      </c>
    </row>
    <row r="382" spans="20:20">
      <c r="T382" s="3" t="e">
        <f t="shared" si="9"/>
        <v>#DIV/0!</v>
      </c>
    </row>
    <row r="384" spans="20:20">
      <c r="T384" s="3" t="e">
        <f t="shared" si="9"/>
        <v>#DIV/0!</v>
      </c>
    </row>
    <row r="385" spans="20:20">
      <c r="T385" s="3" t="e">
        <f t="shared" si="9"/>
        <v>#DIV/0!</v>
      </c>
    </row>
    <row r="386" spans="20:20">
      <c r="T386" s="3" t="e">
        <f t="shared" si="9"/>
        <v>#DIV/0!</v>
      </c>
    </row>
    <row r="387" spans="20:20">
      <c r="T387" s="3" t="e">
        <f t="shared" si="9"/>
        <v>#DIV/0!</v>
      </c>
    </row>
    <row r="388" spans="20:20">
      <c r="T388" s="3" t="e">
        <f t="shared" si="9"/>
        <v>#DIV/0!</v>
      </c>
    </row>
    <row r="392" spans="20:20">
      <c r="T392" s="3" t="e">
        <f t="shared" ref="T392:T440" si="10">AVERAGE(C392:R392)</f>
        <v>#DIV/0!</v>
      </c>
    </row>
    <row r="393" spans="20:20">
      <c r="T393" s="3" t="e">
        <f t="shared" si="10"/>
        <v>#DIV/0!</v>
      </c>
    </row>
    <row r="394" spans="20:20">
      <c r="T394" s="3" t="e">
        <f t="shared" si="10"/>
        <v>#DIV/0!</v>
      </c>
    </row>
    <row r="395" spans="20:20">
      <c r="T395" s="3" t="e">
        <f t="shared" si="10"/>
        <v>#DIV/0!</v>
      </c>
    </row>
    <row r="396" spans="20:20">
      <c r="T396" s="3" t="e">
        <f t="shared" si="10"/>
        <v>#DIV/0!</v>
      </c>
    </row>
    <row r="398" spans="20:20">
      <c r="T398" s="3" t="e">
        <f t="shared" si="10"/>
        <v>#DIV/0!</v>
      </c>
    </row>
    <row r="399" spans="20:20">
      <c r="T399" s="3" t="e">
        <f t="shared" si="10"/>
        <v>#DIV/0!</v>
      </c>
    </row>
    <row r="400" spans="20:20">
      <c r="T400" s="3" t="e">
        <f t="shared" si="10"/>
        <v>#DIV/0!</v>
      </c>
    </row>
    <row r="401" spans="20:20">
      <c r="T401" s="3" t="e">
        <f t="shared" si="10"/>
        <v>#DIV/0!</v>
      </c>
    </row>
    <row r="402" spans="20:20">
      <c r="T402" s="3" t="e">
        <f t="shared" si="10"/>
        <v>#DIV/0!</v>
      </c>
    </row>
    <row r="404" spans="20:20">
      <c r="T404" s="3" t="e">
        <f t="shared" si="10"/>
        <v>#DIV/0!</v>
      </c>
    </row>
    <row r="405" spans="20:20">
      <c r="T405" s="3" t="e">
        <f t="shared" si="10"/>
        <v>#DIV/0!</v>
      </c>
    </row>
    <row r="406" spans="20:20">
      <c r="T406" s="3" t="e">
        <f t="shared" si="10"/>
        <v>#DIV/0!</v>
      </c>
    </row>
    <row r="407" spans="20:20">
      <c r="T407" s="3" t="e">
        <f t="shared" si="10"/>
        <v>#DIV/0!</v>
      </c>
    </row>
    <row r="408" spans="20:20">
      <c r="T408" s="3" t="e">
        <f t="shared" si="10"/>
        <v>#DIV/0!</v>
      </c>
    </row>
    <row r="410" spans="20:20">
      <c r="T410" s="3" t="e">
        <f t="shared" si="10"/>
        <v>#DIV/0!</v>
      </c>
    </row>
    <row r="411" spans="20:20">
      <c r="T411" s="3" t="e">
        <f t="shared" si="10"/>
        <v>#DIV/0!</v>
      </c>
    </row>
    <row r="412" spans="20:20">
      <c r="T412" s="3" t="e">
        <f t="shared" si="10"/>
        <v>#DIV/0!</v>
      </c>
    </row>
    <row r="413" spans="20:20">
      <c r="T413" s="3" t="e">
        <f t="shared" si="10"/>
        <v>#DIV/0!</v>
      </c>
    </row>
    <row r="414" spans="20:20">
      <c r="T414" s="3" t="e">
        <f t="shared" si="10"/>
        <v>#DIV/0!</v>
      </c>
    </row>
    <row r="418" spans="20:20">
      <c r="T418" s="3" t="e">
        <f t="shared" si="10"/>
        <v>#DIV/0!</v>
      </c>
    </row>
    <row r="419" spans="20:20">
      <c r="T419" s="3" t="e">
        <f t="shared" si="10"/>
        <v>#DIV/0!</v>
      </c>
    </row>
    <row r="420" spans="20:20">
      <c r="T420" s="3" t="e">
        <f t="shared" si="10"/>
        <v>#DIV/0!</v>
      </c>
    </row>
    <row r="421" spans="20:20">
      <c r="T421" s="3" t="e">
        <f t="shared" si="10"/>
        <v>#DIV/0!</v>
      </c>
    </row>
    <row r="422" spans="20:20">
      <c r="T422" s="3" t="e">
        <f t="shared" si="10"/>
        <v>#DIV/0!</v>
      </c>
    </row>
    <row r="424" spans="20:20">
      <c r="T424" s="3" t="e">
        <f t="shared" si="10"/>
        <v>#DIV/0!</v>
      </c>
    </row>
    <row r="425" spans="20:20">
      <c r="T425" s="3" t="e">
        <f t="shared" si="10"/>
        <v>#DIV/0!</v>
      </c>
    </row>
    <row r="426" spans="20:20">
      <c r="T426" s="3" t="e">
        <f t="shared" si="10"/>
        <v>#DIV/0!</v>
      </c>
    </row>
    <row r="427" spans="20:20">
      <c r="T427" s="3" t="e">
        <f t="shared" si="10"/>
        <v>#DIV/0!</v>
      </c>
    </row>
    <row r="428" spans="20:20">
      <c r="T428" s="3" t="e">
        <f t="shared" si="10"/>
        <v>#DIV/0!</v>
      </c>
    </row>
    <row r="430" spans="20:20">
      <c r="T430" s="3" t="e">
        <f t="shared" si="10"/>
        <v>#DIV/0!</v>
      </c>
    </row>
    <row r="431" spans="20:20">
      <c r="T431" s="3" t="e">
        <f t="shared" si="10"/>
        <v>#DIV/0!</v>
      </c>
    </row>
    <row r="432" spans="20:20">
      <c r="T432" s="3" t="e">
        <f t="shared" si="10"/>
        <v>#DIV/0!</v>
      </c>
    </row>
    <row r="433" spans="20:20">
      <c r="T433" s="3" t="e">
        <f t="shared" si="10"/>
        <v>#DIV/0!</v>
      </c>
    </row>
    <row r="434" spans="20:20">
      <c r="T434" s="3" t="e">
        <f t="shared" si="10"/>
        <v>#DIV/0!</v>
      </c>
    </row>
    <row r="436" spans="20:20">
      <c r="T436" s="3" t="e">
        <f t="shared" si="10"/>
        <v>#DIV/0!</v>
      </c>
    </row>
    <row r="437" spans="20:20">
      <c r="T437" s="3" t="e">
        <f t="shared" si="10"/>
        <v>#DIV/0!</v>
      </c>
    </row>
    <row r="438" spans="20:20">
      <c r="T438" s="3" t="e">
        <f t="shared" si="10"/>
        <v>#DIV/0!</v>
      </c>
    </row>
    <row r="439" spans="20:20">
      <c r="T439" s="3" t="e">
        <f t="shared" si="10"/>
        <v>#DIV/0!</v>
      </c>
    </row>
    <row r="440" spans="20:20">
      <c r="T440" s="3" t="e">
        <f t="shared" si="10"/>
        <v>#DIV/0!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52"/>
  <sheetViews>
    <sheetView topLeftCell="A22" zoomScale="70" zoomScaleNormal="70" workbookViewId="0">
      <selection activeCell="A24" sqref="A24"/>
    </sheetView>
  </sheetViews>
  <sheetFormatPr baseColWidth="10" defaultRowHeight="15"/>
  <cols>
    <col min="1" max="1" width="91.7109375" style="1" customWidth="1"/>
  </cols>
  <sheetData>
    <row r="1" spans="1:8" ht="75">
      <c r="A1" s="1" t="s">
        <v>675</v>
      </c>
    </row>
    <row r="2" spans="1:8" ht="90">
      <c r="A2" s="1" t="s">
        <v>709</v>
      </c>
    </row>
    <row r="3" spans="1:8" ht="75">
      <c r="A3" s="1" t="s">
        <v>710</v>
      </c>
    </row>
    <row r="4" spans="1:8" ht="90">
      <c r="A4" s="1" t="s">
        <v>702</v>
      </c>
    </row>
    <row r="5" spans="1:8" ht="75">
      <c r="A5" s="1" t="s">
        <v>705</v>
      </c>
    </row>
    <row r="6" spans="1:8" ht="75">
      <c r="A6" s="1" t="s">
        <v>694</v>
      </c>
    </row>
    <row r="7" spans="1:8" ht="90">
      <c r="A7" s="1" t="s">
        <v>703</v>
      </c>
    </row>
    <row r="8" spans="1:8" ht="90">
      <c r="A8" s="1" t="s">
        <v>679</v>
      </c>
    </row>
    <row r="9" spans="1:8" ht="90">
      <c r="A9" s="1" t="s">
        <v>661</v>
      </c>
    </row>
    <row r="10" spans="1:8" ht="75">
      <c r="A10" s="1" t="s">
        <v>668</v>
      </c>
    </row>
    <row r="11" spans="1:8" ht="90">
      <c r="A11" s="1" t="s">
        <v>673</v>
      </c>
    </row>
    <row r="12" spans="1:8" ht="75">
      <c r="A12" s="1" t="s">
        <v>676</v>
      </c>
    </row>
    <row r="13" spans="1:8" ht="90">
      <c r="A13" s="1" t="s">
        <v>706</v>
      </c>
    </row>
    <row r="14" spans="1:8" ht="90">
      <c r="A14" s="1" t="s">
        <v>711</v>
      </c>
      <c r="C14" t="s">
        <v>246</v>
      </c>
      <c r="D14" t="s">
        <v>595</v>
      </c>
      <c r="E14" t="s">
        <v>247</v>
      </c>
      <c r="F14" t="s">
        <v>252</v>
      </c>
      <c r="G14" t="s">
        <v>712</v>
      </c>
      <c r="H14" t="s">
        <v>251</v>
      </c>
    </row>
    <row r="15" spans="1:8" ht="75">
      <c r="A15" s="1" t="s">
        <v>708</v>
      </c>
      <c r="B15" s="8">
        <f t="shared" ref="B15:B24" si="0">SUM(C15:R15)</f>
        <v>45</v>
      </c>
      <c r="C15">
        <v>5</v>
      </c>
      <c r="D15">
        <v>8</v>
      </c>
      <c r="E15">
        <v>6</v>
      </c>
      <c r="F15">
        <v>9</v>
      </c>
      <c r="G15">
        <v>10</v>
      </c>
      <c r="H15">
        <v>7</v>
      </c>
    </row>
    <row r="16" spans="1:8" ht="90">
      <c r="A16" s="1" t="s">
        <v>695</v>
      </c>
      <c r="B16" s="8">
        <f t="shared" si="0"/>
        <v>32</v>
      </c>
      <c r="C16">
        <v>10</v>
      </c>
      <c r="D16">
        <v>5</v>
      </c>
      <c r="E16">
        <v>1</v>
      </c>
      <c r="F16">
        <v>3</v>
      </c>
      <c r="G16">
        <v>7</v>
      </c>
      <c r="H16">
        <v>6</v>
      </c>
    </row>
    <row r="17" spans="1:8" ht="90">
      <c r="A17" s="1" t="s">
        <v>660</v>
      </c>
      <c r="B17" s="8">
        <f t="shared" si="0"/>
        <v>40</v>
      </c>
      <c r="C17">
        <v>8</v>
      </c>
      <c r="D17">
        <v>9</v>
      </c>
      <c r="E17">
        <v>8</v>
      </c>
      <c r="F17">
        <v>1</v>
      </c>
      <c r="G17">
        <v>5</v>
      </c>
      <c r="H17">
        <v>9</v>
      </c>
    </row>
    <row r="18" spans="1:8" ht="75">
      <c r="A18" s="1" t="s">
        <v>667</v>
      </c>
      <c r="B18" s="8">
        <f t="shared" si="0"/>
        <v>27</v>
      </c>
      <c r="C18">
        <v>9</v>
      </c>
      <c r="D18">
        <v>3</v>
      </c>
      <c r="E18">
        <v>2</v>
      </c>
      <c r="F18">
        <v>8</v>
      </c>
      <c r="G18">
        <v>4</v>
      </c>
      <c r="H18">
        <v>1</v>
      </c>
    </row>
    <row r="19" spans="1:8" ht="75">
      <c r="A19" s="1" t="s">
        <v>699</v>
      </c>
      <c r="B19" s="8">
        <f t="shared" si="0"/>
        <v>36</v>
      </c>
      <c r="C19">
        <v>3</v>
      </c>
      <c r="D19">
        <v>4</v>
      </c>
      <c r="E19">
        <v>5</v>
      </c>
      <c r="F19">
        <v>10</v>
      </c>
      <c r="G19">
        <v>9</v>
      </c>
      <c r="H19">
        <v>5</v>
      </c>
    </row>
    <row r="20" spans="1:8" ht="90">
      <c r="A20" s="1" t="s">
        <v>666</v>
      </c>
      <c r="B20" s="8">
        <f t="shared" si="0"/>
        <v>29</v>
      </c>
      <c r="C20">
        <v>1</v>
      </c>
      <c r="D20">
        <v>2</v>
      </c>
      <c r="E20">
        <v>10</v>
      </c>
      <c r="F20">
        <v>5</v>
      </c>
      <c r="G20">
        <v>3</v>
      </c>
      <c r="H20">
        <v>8</v>
      </c>
    </row>
    <row r="21" spans="1:8" ht="90">
      <c r="A21" s="1" t="s">
        <v>690</v>
      </c>
      <c r="B21" s="8">
        <f t="shared" si="0"/>
        <v>42</v>
      </c>
      <c r="C21">
        <v>4</v>
      </c>
      <c r="D21">
        <v>10</v>
      </c>
      <c r="E21">
        <v>9</v>
      </c>
      <c r="F21">
        <v>7</v>
      </c>
      <c r="G21">
        <v>8</v>
      </c>
      <c r="H21">
        <v>4</v>
      </c>
    </row>
    <row r="22" spans="1:8" ht="90">
      <c r="A22" s="1" t="s">
        <v>704</v>
      </c>
      <c r="B22" s="8">
        <f t="shared" si="0"/>
        <v>22</v>
      </c>
      <c r="C22">
        <v>6</v>
      </c>
      <c r="D22">
        <v>7</v>
      </c>
      <c r="E22">
        <v>3</v>
      </c>
      <c r="F22">
        <v>2</v>
      </c>
      <c r="G22">
        <v>2</v>
      </c>
      <c r="H22">
        <v>2</v>
      </c>
    </row>
    <row r="23" spans="1:8" ht="75">
      <c r="A23" s="1" t="s">
        <v>701</v>
      </c>
      <c r="B23" s="8">
        <f t="shared" si="0"/>
        <v>27</v>
      </c>
      <c r="C23">
        <v>7</v>
      </c>
      <c r="D23">
        <v>1</v>
      </c>
      <c r="E23">
        <v>4</v>
      </c>
      <c r="F23">
        <v>4</v>
      </c>
      <c r="G23">
        <v>1</v>
      </c>
      <c r="H23">
        <v>10</v>
      </c>
    </row>
    <row r="24" spans="1:8" ht="75">
      <c r="A24" s="1" t="s">
        <v>700</v>
      </c>
      <c r="B24" s="8">
        <f t="shared" si="0"/>
        <v>30</v>
      </c>
      <c r="C24">
        <v>2</v>
      </c>
      <c r="D24">
        <v>6</v>
      </c>
      <c r="E24">
        <v>7</v>
      </c>
      <c r="F24">
        <v>6</v>
      </c>
      <c r="G24">
        <v>6</v>
      </c>
      <c r="H24">
        <v>3</v>
      </c>
    </row>
    <row r="25" spans="1:8" ht="75">
      <c r="A25" s="1" t="s">
        <v>680</v>
      </c>
    </row>
    <row r="26" spans="1:8" ht="90">
      <c r="A26" s="1" t="s">
        <v>707</v>
      </c>
    </row>
    <row r="27" spans="1:8" ht="75">
      <c r="A27" s="1" t="s">
        <v>687</v>
      </c>
    </row>
    <row r="28" spans="1:8" ht="90">
      <c r="A28" s="1" t="s">
        <v>689</v>
      </c>
    </row>
    <row r="29" spans="1:8" ht="75">
      <c r="A29" s="1" t="s">
        <v>658</v>
      </c>
    </row>
    <row r="30" spans="1:8" ht="75">
      <c r="A30" s="1" t="s">
        <v>681</v>
      </c>
    </row>
    <row r="31" spans="1:8" ht="75">
      <c r="A31" s="1" t="s">
        <v>696</v>
      </c>
    </row>
    <row r="32" spans="1:8" ht="75">
      <c r="A32" s="1" t="s">
        <v>669</v>
      </c>
    </row>
    <row r="33" spans="1:1" ht="75">
      <c r="A33" s="1" t="s">
        <v>685</v>
      </c>
    </row>
    <row r="34" spans="1:1" ht="75">
      <c r="A34" s="1" t="s">
        <v>686</v>
      </c>
    </row>
    <row r="35" spans="1:1" ht="75">
      <c r="A35" s="1" t="s">
        <v>691</v>
      </c>
    </row>
    <row r="36" spans="1:1" ht="90">
      <c r="A36" s="1" t="s">
        <v>671</v>
      </c>
    </row>
    <row r="37" spans="1:1" ht="75">
      <c r="A37" s="1" t="s">
        <v>677</v>
      </c>
    </row>
    <row r="38" spans="1:1" ht="75">
      <c r="A38" s="1" t="s">
        <v>683</v>
      </c>
    </row>
    <row r="39" spans="1:1" ht="75">
      <c r="A39" s="1" t="s">
        <v>670</v>
      </c>
    </row>
    <row r="40" spans="1:1" ht="90">
      <c r="A40" s="1" t="s">
        <v>663</v>
      </c>
    </row>
    <row r="41" spans="1:1" ht="90">
      <c r="A41" s="1" t="s">
        <v>697</v>
      </c>
    </row>
    <row r="42" spans="1:1" ht="75">
      <c r="A42" s="1" t="s">
        <v>692</v>
      </c>
    </row>
    <row r="43" spans="1:1" ht="75">
      <c r="A43" s="1" t="s">
        <v>664</v>
      </c>
    </row>
    <row r="44" spans="1:1" ht="90">
      <c r="A44" s="1" t="s">
        <v>678</v>
      </c>
    </row>
    <row r="45" spans="1:1" ht="75">
      <c r="A45" s="1" t="s">
        <v>665</v>
      </c>
    </row>
    <row r="46" spans="1:1" ht="75">
      <c r="A46" s="1" t="s">
        <v>659</v>
      </c>
    </row>
    <row r="47" spans="1:1" ht="90">
      <c r="A47" s="1" t="s">
        <v>684</v>
      </c>
    </row>
    <row r="48" spans="1:1" ht="60">
      <c r="A48" s="1" t="s">
        <v>674</v>
      </c>
    </row>
    <row r="49" spans="1:1" ht="75">
      <c r="A49" s="1" t="s">
        <v>688</v>
      </c>
    </row>
    <row r="50" spans="1:1" ht="75">
      <c r="A50" s="1" t="s">
        <v>682</v>
      </c>
    </row>
    <row r="51" spans="1:1" ht="75">
      <c r="A51" s="1" t="s">
        <v>662</v>
      </c>
    </row>
    <row r="52" spans="1:1" ht="90">
      <c r="A52" s="1" t="s">
        <v>672</v>
      </c>
    </row>
    <row r="53" spans="1:1" ht="90">
      <c r="A53" s="1" t="s">
        <v>693</v>
      </c>
    </row>
    <row r="54" spans="1:1">
      <c r="A54" s="2"/>
    </row>
    <row r="55" spans="1:1">
      <c r="A55" s="2"/>
    </row>
    <row r="61" spans="1:1">
      <c r="A61" s="2"/>
    </row>
    <row r="62" spans="1:1">
      <c r="A62" s="2"/>
    </row>
    <row r="63" spans="1:1">
      <c r="A63" s="2"/>
    </row>
    <row r="65" spans="1:1">
      <c r="A65" s="2"/>
    </row>
    <row r="66" spans="1:1">
      <c r="A66" s="2"/>
    </row>
    <row r="69" spans="1:1">
      <c r="A69" s="2"/>
    </row>
    <row r="70" spans="1:1">
      <c r="A70" s="2"/>
    </row>
    <row r="71" spans="1:1">
      <c r="A71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4" spans="1:1">
      <c r="A84" s="2"/>
    </row>
    <row r="85" spans="1:1">
      <c r="A85" s="2"/>
    </row>
    <row r="87" spans="1:1">
      <c r="A87" s="2"/>
    </row>
    <row r="89" spans="1:1">
      <c r="A89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7" spans="1:1">
      <c r="A97" s="2"/>
    </row>
    <row r="98" spans="1:1">
      <c r="A98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7" spans="1:1">
      <c r="A137" s="2"/>
    </row>
    <row r="138" spans="1:1">
      <c r="A138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3" spans="1:1">
      <c r="A153" s="2"/>
    </row>
    <row r="154" spans="1:1">
      <c r="A154" s="2"/>
    </row>
    <row r="156" spans="1:1">
      <c r="A156" s="2"/>
    </row>
    <row r="157" spans="1:1">
      <c r="A157" s="2"/>
    </row>
    <row r="158" spans="1:1">
      <c r="A158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5" spans="1:1">
      <c r="A165" s="2"/>
    </row>
    <row r="166" spans="1:1">
      <c r="A166" s="2"/>
    </row>
    <row r="169" spans="1:1">
      <c r="A169" s="2"/>
    </row>
    <row r="170" spans="1:1">
      <c r="A170" s="2"/>
    </row>
    <row r="172" spans="1:1">
      <c r="A172" s="2"/>
    </row>
    <row r="173" spans="1:1">
      <c r="A173" s="2"/>
    </row>
    <row r="174" spans="1:1">
      <c r="A174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1" spans="1:1">
      <c r="A181" s="2"/>
    </row>
    <row r="182" spans="1:1">
      <c r="A182" s="2"/>
    </row>
    <row r="184" spans="1:1">
      <c r="A184" s="2"/>
    </row>
    <row r="186" spans="1:1">
      <c r="A186" s="2"/>
    </row>
    <row r="189" spans="1:1">
      <c r="A189" s="2"/>
    </row>
    <row r="190" spans="1:1">
      <c r="A190" s="2"/>
    </row>
    <row r="191" spans="1:1">
      <c r="A191" s="2"/>
    </row>
    <row r="196" spans="1:1">
      <c r="A196" s="2"/>
    </row>
    <row r="197" spans="1:1">
      <c r="A197" s="2"/>
    </row>
    <row r="199" spans="1:1">
      <c r="A199" s="2"/>
    </row>
    <row r="200" spans="1:1">
      <c r="A200" s="5"/>
    </row>
    <row r="201" spans="1:1">
      <c r="A201" s="2"/>
    </row>
    <row r="207" spans="1:1">
      <c r="A207" s="2"/>
    </row>
    <row r="208" spans="1:1">
      <c r="A208" s="2"/>
    </row>
    <row r="209" spans="1:1">
      <c r="A209" s="2"/>
    </row>
    <row r="211" spans="1:1">
      <c r="A211" s="2"/>
    </row>
    <row r="212" spans="1:1">
      <c r="A212" s="2"/>
    </row>
    <row r="215" spans="1:1">
      <c r="A215" s="2"/>
    </row>
    <row r="216" spans="1:1">
      <c r="A216" s="2"/>
    </row>
    <row r="219" spans="1:1">
      <c r="A219" s="2"/>
    </row>
    <row r="224" spans="1:1">
      <c r="A224" s="2"/>
    </row>
    <row r="228" spans="1:1">
      <c r="A228" s="2"/>
    </row>
    <row r="234" spans="1:1">
      <c r="A234" s="2"/>
    </row>
    <row r="236" spans="1:1">
      <c r="A236" s="2"/>
    </row>
    <row r="239" spans="1:1">
      <c r="A239" s="2"/>
    </row>
    <row r="244" spans="1:1">
      <c r="A244" s="2"/>
    </row>
    <row r="250" spans="1:1">
      <c r="A250" s="2"/>
    </row>
    <row r="251" spans="1:1">
      <c r="A251" s="2"/>
    </row>
    <row r="252" spans="1:1">
      <c r="A252" s="2"/>
    </row>
  </sheetData>
  <sortState ref="A1:A252">
    <sortCondition descending="1" ref="A47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72"/>
  <sheetViews>
    <sheetView tabSelected="1" zoomScale="80" zoomScaleNormal="80" workbookViewId="0">
      <selection activeCell="T50" sqref="T50"/>
    </sheetView>
  </sheetViews>
  <sheetFormatPr baseColWidth="10" defaultRowHeight="15"/>
  <cols>
    <col min="1" max="1" width="91.28515625" style="2" customWidth="1"/>
    <col min="2" max="2" width="11.85546875" style="8" customWidth="1"/>
    <col min="3" max="3" width="11.42578125" style="3"/>
    <col min="4" max="4" width="15.42578125" style="3" customWidth="1"/>
    <col min="5" max="5" width="11.42578125" style="3"/>
    <col min="6" max="6" width="13.28515625" style="3" customWidth="1"/>
    <col min="7" max="7" width="11.42578125" style="3"/>
    <col min="8" max="8" width="12.85546875" style="3" customWidth="1"/>
    <col min="9" max="11" width="11.42578125" style="3"/>
    <col min="12" max="12" width="16.140625" style="3" customWidth="1"/>
    <col min="13" max="18" width="11.42578125" style="3"/>
    <col min="20" max="20" width="11.42578125" style="3"/>
  </cols>
  <sheetData>
    <row r="1" spans="1:20">
      <c r="A1" s="7" t="s">
        <v>47</v>
      </c>
      <c r="B1" s="8" t="s">
        <v>46</v>
      </c>
      <c r="C1" s="15" t="s">
        <v>246</v>
      </c>
      <c r="D1" s="15" t="s">
        <v>652</v>
      </c>
      <c r="E1" s="15" t="s">
        <v>253</v>
      </c>
      <c r="F1" s="15" t="s">
        <v>247</v>
      </c>
      <c r="G1" s="15" t="s">
        <v>713</v>
      </c>
      <c r="H1" s="15" t="s">
        <v>595</v>
      </c>
      <c r="I1" s="15" t="s">
        <v>252</v>
      </c>
      <c r="J1" s="15" t="s">
        <v>251</v>
      </c>
      <c r="K1" s="15" t="s">
        <v>250</v>
      </c>
      <c r="L1" s="15" t="s">
        <v>277</v>
      </c>
      <c r="M1" s="15" t="s">
        <v>255</v>
      </c>
      <c r="N1" s="15"/>
      <c r="O1" s="15"/>
      <c r="P1" s="15"/>
    </row>
    <row r="2" spans="1:20">
      <c r="A2" t="s">
        <v>236</v>
      </c>
      <c r="B2" s="8">
        <f t="shared" ref="B2:B21" si="0">SUM(C2:R2)</f>
        <v>126</v>
      </c>
      <c r="C2" s="3">
        <v>6</v>
      </c>
      <c r="D2" s="3">
        <v>3</v>
      </c>
      <c r="E2" s="3">
        <v>7</v>
      </c>
      <c r="F2" s="3">
        <v>16</v>
      </c>
      <c r="G2" s="3">
        <v>16</v>
      </c>
      <c r="H2" s="3">
        <v>11</v>
      </c>
      <c r="I2" s="3">
        <v>4</v>
      </c>
      <c r="J2" s="3">
        <v>16</v>
      </c>
      <c r="K2" s="3">
        <v>10</v>
      </c>
      <c r="L2" s="3">
        <v>20</v>
      </c>
      <c r="M2" s="3">
        <v>17</v>
      </c>
      <c r="T2" s="3">
        <f>AVERAGE(C2:R2)</f>
        <v>11.454545454545455</v>
      </c>
    </row>
    <row r="3" spans="1:20">
      <c r="A3" t="s">
        <v>227</v>
      </c>
      <c r="B3" s="8">
        <f t="shared" si="0"/>
        <v>127</v>
      </c>
      <c r="C3" s="3">
        <v>16</v>
      </c>
      <c r="D3" s="3">
        <v>9</v>
      </c>
      <c r="E3" s="3">
        <v>8</v>
      </c>
      <c r="F3" s="3">
        <v>10</v>
      </c>
      <c r="G3" s="3">
        <v>8</v>
      </c>
      <c r="H3" s="3">
        <v>19</v>
      </c>
      <c r="I3" s="3">
        <v>13</v>
      </c>
      <c r="J3" s="3">
        <v>15</v>
      </c>
      <c r="K3" s="3">
        <v>1</v>
      </c>
      <c r="L3" s="3">
        <v>16</v>
      </c>
      <c r="M3" s="3">
        <v>12</v>
      </c>
      <c r="T3" s="3">
        <f t="shared" ref="T3:T31" si="1">AVERAGE(C3:R3)</f>
        <v>11.545454545454545</v>
      </c>
    </row>
    <row r="4" spans="1:20">
      <c r="A4" s="20" t="s">
        <v>97</v>
      </c>
      <c r="B4" s="8">
        <f t="shared" si="0"/>
        <v>135</v>
      </c>
      <c r="C4" s="3">
        <v>13</v>
      </c>
      <c r="D4" s="3">
        <v>8</v>
      </c>
      <c r="E4" s="3">
        <v>4</v>
      </c>
      <c r="F4" s="3">
        <v>4</v>
      </c>
      <c r="G4" s="3">
        <v>20</v>
      </c>
      <c r="H4" s="3">
        <v>15</v>
      </c>
      <c r="I4" s="3">
        <v>17</v>
      </c>
      <c r="J4" s="3">
        <v>17</v>
      </c>
      <c r="K4" s="3">
        <v>16</v>
      </c>
      <c r="L4" s="3">
        <v>8</v>
      </c>
      <c r="M4" s="3">
        <v>13</v>
      </c>
      <c r="T4" s="3">
        <f t="shared" si="1"/>
        <v>12.272727272727273</v>
      </c>
    </row>
    <row r="5" spans="1:20">
      <c r="A5" t="s">
        <v>209</v>
      </c>
      <c r="B5" s="8">
        <f t="shared" si="0"/>
        <v>141</v>
      </c>
      <c r="C5" s="3">
        <v>3</v>
      </c>
      <c r="D5" s="3">
        <v>16</v>
      </c>
      <c r="E5" s="3">
        <v>13</v>
      </c>
      <c r="F5" s="3">
        <v>8</v>
      </c>
      <c r="G5" s="3">
        <v>7</v>
      </c>
      <c r="H5" s="3">
        <v>16</v>
      </c>
      <c r="I5" s="3">
        <v>12</v>
      </c>
      <c r="J5" s="3">
        <v>20</v>
      </c>
      <c r="K5" s="3">
        <v>10</v>
      </c>
      <c r="L5" s="3">
        <v>17</v>
      </c>
      <c r="M5" s="3">
        <v>19</v>
      </c>
      <c r="T5" s="3">
        <f t="shared" si="1"/>
        <v>12.818181818181818</v>
      </c>
    </row>
    <row r="6" spans="1:20" ht="15" customHeight="1">
      <c r="A6" t="s">
        <v>150</v>
      </c>
      <c r="B6" s="8">
        <f t="shared" si="0"/>
        <v>128</v>
      </c>
      <c r="C6" s="3">
        <v>5</v>
      </c>
      <c r="D6" s="3">
        <v>1</v>
      </c>
      <c r="E6" s="3">
        <v>11</v>
      </c>
      <c r="F6" s="3">
        <v>14</v>
      </c>
      <c r="G6" s="3">
        <v>9</v>
      </c>
      <c r="H6" s="3">
        <v>9</v>
      </c>
      <c r="I6" s="3">
        <v>11</v>
      </c>
      <c r="J6" s="3">
        <v>18</v>
      </c>
      <c r="K6" s="3">
        <v>18</v>
      </c>
      <c r="L6" s="3">
        <v>14</v>
      </c>
      <c r="M6" s="3">
        <v>18</v>
      </c>
      <c r="T6" s="3">
        <f t="shared" si="1"/>
        <v>11.636363636363637</v>
      </c>
    </row>
    <row r="7" spans="1:20">
      <c r="A7" s="19" t="s">
        <v>63</v>
      </c>
      <c r="B7" s="8">
        <f t="shared" si="0"/>
        <v>138</v>
      </c>
      <c r="C7" s="3">
        <v>20</v>
      </c>
      <c r="D7" s="3">
        <v>15</v>
      </c>
      <c r="E7" s="3">
        <v>10</v>
      </c>
      <c r="F7" s="3">
        <v>2</v>
      </c>
      <c r="G7" s="3">
        <v>19</v>
      </c>
      <c r="H7" s="3">
        <v>7</v>
      </c>
      <c r="I7" s="3">
        <v>10</v>
      </c>
      <c r="J7" s="3">
        <v>13</v>
      </c>
      <c r="K7" s="3">
        <v>14</v>
      </c>
      <c r="L7" s="3">
        <v>12</v>
      </c>
      <c r="M7" s="3">
        <v>16</v>
      </c>
      <c r="T7" s="3">
        <f t="shared" si="1"/>
        <v>12.545454545454545</v>
      </c>
    </row>
    <row r="8" spans="1:20">
      <c r="A8" t="s">
        <v>197</v>
      </c>
      <c r="B8" s="8">
        <f t="shared" si="0"/>
        <v>71</v>
      </c>
      <c r="C8" s="3">
        <v>2</v>
      </c>
      <c r="D8" s="3">
        <v>4</v>
      </c>
      <c r="E8" s="3">
        <v>14</v>
      </c>
      <c r="F8" s="3">
        <v>15</v>
      </c>
      <c r="G8" s="3">
        <v>10</v>
      </c>
      <c r="H8" s="3">
        <v>1</v>
      </c>
      <c r="I8" s="3">
        <v>9</v>
      </c>
      <c r="J8" s="3">
        <v>3</v>
      </c>
      <c r="K8" s="3">
        <v>2</v>
      </c>
      <c r="L8" s="3">
        <v>5</v>
      </c>
      <c r="M8" s="3">
        <v>6</v>
      </c>
      <c r="T8" s="3">
        <f t="shared" si="1"/>
        <v>6.4545454545454541</v>
      </c>
    </row>
    <row r="9" spans="1:20">
      <c r="A9" t="s">
        <v>181</v>
      </c>
      <c r="B9" s="8">
        <f t="shared" si="0"/>
        <v>87</v>
      </c>
      <c r="C9" s="3">
        <v>18</v>
      </c>
      <c r="D9" s="3">
        <v>2</v>
      </c>
      <c r="E9" s="3">
        <v>16</v>
      </c>
      <c r="F9" s="3">
        <v>17</v>
      </c>
      <c r="G9" s="3">
        <v>11</v>
      </c>
      <c r="H9" s="3">
        <v>2</v>
      </c>
      <c r="I9" s="3">
        <v>3</v>
      </c>
      <c r="J9" s="3">
        <v>12</v>
      </c>
      <c r="K9" s="3">
        <v>4</v>
      </c>
      <c r="L9" s="3">
        <v>1</v>
      </c>
      <c r="M9" s="3">
        <v>1</v>
      </c>
      <c r="T9" s="3">
        <f t="shared" si="1"/>
        <v>7.9090909090909092</v>
      </c>
    </row>
    <row r="10" spans="1:20">
      <c r="A10" t="s">
        <v>211</v>
      </c>
      <c r="B10" s="8">
        <f t="shared" si="0"/>
        <v>126</v>
      </c>
      <c r="C10" s="3">
        <v>11</v>
      </c>
      <c r="D10" s="3">
        <v>10</v>
      </c>
      <c r="E10" s="3">
        <v>15</v>
      </c>
      <c r="F10" s="3">
        <v>18</v>
      </c>
      <c r="G10" s="3">
        <v>6</v>
      </c>
      <c r="H10" s="3">
        <v>18</v>
      </c>
      <c r="I10" s="3">
        <v>2</v>
      </c>
      <c r="J10" s="3">
        <v>19</v>
      </c>
      <c r="K10" s="3">
        <v>9</v>
      </c>
      <c r="L10" s="3">
        <v>9</v>
      </c>
      <c r="M10" s="3">
        <v>9</v>
      </c>
      <c r="T10" s="3">
        <f t="shared" si="1"/>
        <v>11.454545454545455</v>
      </c>
    </row>
    <row r="11" spans="1:20">
      <c r="A11" t="s">
        <v>111</v>
      </c>
      <c r="B11" s="8">
        <f t="shared" si="0"/>
        <v>92</v>
      </c>
      <c r="C11" s="3">
        <v>10</v>
      </c>
      <c r="D11" s="3">
        <v>17</v>
      </c>
      <c r="E11" s="3">
        <v>2</v>
      </c>
      <c r="F11" s="3">
        <v>6</v>
      </c>
      <c r="G11" s="3">
        <v>18</v>
      </c>
      <c r="H11" s="3">
        <v>10</v>
      </c>
      <c r="I11" s="3">
        <v>16</v>
      </c>
      <c r="J11" s="3">
        <v>6</v>
      </c>
      <c r="K11" s="3">
        <v>3</v>
      </c>
      <c r="L11" s="3">
        <v>2</v>
      </c>
      <c r="M11" s="3">
        <v>2</v>
      </c>
      <c r="T11" s="3">
        <f t="shared" si="1"/>
        <v>8.3636363636363633</v>
      </c>
    </row>
    <row r="12" spans="1:20" ht="15" customHeight="1">
      <c r="A12" s="19" t="s">
        <v>61</v>
      </c>
      <c r="B12" s="8">
        <f t="shared" si="0"/>
        <v>122</v>
      </c>
      <c r="C12" s="3">
        <v>19</v>
      </c>
      <c r="D12" s="3">
        <v>11</v>
      </c>
      <c r="E12" s="3">
        <v>5</v>
      </c>
      <c r="F12" s="3">
        <v>1</v>
      </c>
      <c r="G12" s="3">
        <v>17</v>
      </c>
      <c r="H12" s="3">
        <v>5</v>
      </c>
      <c r="I12" s="3">
        <v>15</v>
      </c>
      <c r="J12" s="3">
        <v>5</v>
      </c>
      <c r="K12" s="3">
        <v>20</v>
      </c>
      <c r="L12" s="3">
        <v>13</v>
      </c>
      <c r="M12" s="3">
        <v>11</v>
      </c>
      <c r="T12" s="3">
        <f t="shared" si="1"/>
        <v>11.090909090909092</v>
      </c>
    </row>
    <row r="13" spans="1:20" ht="15" customHeight="1">
      <c r="A13" t="s">
        <v>134</v>
      </c>
      <c r="B13" s="8">
        <f t="shared" si="0"/>
        <v>123</v>
      </c>
      <c r="C13" s="3">
        <v>17</v>
      </c>
      <c r="D13" s="3">
        <v>18</v>
      </c>
      <c r="E13" s="3">
        <v>17</v>
      </c>
      <c r="F13" s="3">
        <v>19</v>
      </c>
      <c r="G13" s="3">
        <v>4</v>
      </c>
      <c r="H13" s="3">
        <v>4</v>
      </c>
      <c r="I13" s="3">
        <v>14</v>
      </c>
      <c r="J13" s="3">
        <v>8</v>
      </c>
      <c r="K13" s="3">
        <v>5</v>
      </c>
      <c r="L13" s="3">
        <v>10</v>
      </c>
      <c r="M13" s="3">
        <v>7</v>
      </c>
      <c r="T13" s="3">
        <f t="shared" si="1"/>
        <v>11.181818181818182</v>
      </c>
    </row>
    <row r="14" spans="1:20">
      <c r="A14" s="20" t="s">
        <v>85</v>
      </c>
      <c r="B14" s="8">
        <f t="shared" si="0"/>
        <v>105</v>
      </c>
      <c r="C14" s="3">
        <v>4</v>
      </c>
      <c r="D14" s="3">
        <v>7</v>
      </c>
      <c r="E14" s="3">
        <v>19</v>
      </c>
      <c r="F14" s="3">
        <v>5</v>
      </c>
      <c r="G14" s="3">
        <v>5</v>
      </c>
      <c r="H14" s="3">
        <v>8</v>
      </c>
      <c r="I14" s="3">
        <v>19</v>
      </c>
      <c r="J14" s="3">
        <v>11</v>
      </c>
      <c r="K14" s="3">
        <v>12</v>
      </c>
      <c r="L14" s="3">
        <v>7</v>
      </c>
      <c r="M14" s="3">
        <v>8</v>
      </c>
      <c r="T14" s="3">
        <f t="shared" si="1"/>
        <v>9.545454545454545</v>
      </c>
    </row>
    <row r="15" spans="1:20">
      <c r="A15" t="s">
        <v>183</v>
      </c>
      <c r="B15" s="8">
        <f t="shared" si="0"/>
        <v>132</v>
      </c>
      <c r="C15" s="3">
        <v>14</v>
      </c>
      <c r="D15" s="3">
        <v>19</v>
      </c>
      <c r="E15" s="3">
        <v>20</v>
      </c>
      <c r="F15" s="3">
        <v>13</v>
      </c>
      <c r="G15" s="3">
        <v>3</v>
      </c>
      <c r="H15" s="3">
        <v>13</v>
      </c>
      <c r="I15" s="3">
        <v>5</v>
      </c>
      <c r="J15" s="3">
        <v>4</v>
      </c>
      <c r="K15" s="3">
        <v>6</v>
      </c>
      <c r="L15" s="3">
        <v>15</v>
      </c>
      <c r="M15" s="3">
        <v>20</v>
      </c>
      <c r="T15" s="3">
        <f t="shared" si="1"/>
        <v>12</v>
      </c>
    </row>
    <row r="16" spans="1:20">
      <c r="A16" s="20" t="s">
        <v>77</v>
      </c>
      <c r="B16" s="8">
        <f t="shared" si="0"/>
        <v>103</v>
      </c>
      <c r="C16" s="3">
        <v>15</v>
      </c>
      <c r="D16" s="3">
        <v>13</v>
      </c>
      <c r="E16" s="3">
        <v>6</v>
      </c>
      <c r="F16" s="3">
        <v>9</v>
      </c>
      <c r="G16" s="3">
        <v>2</v>
      </c>
      <c r="H16" s="3">
        <v>12</v>
      </c>
      <c r="I16" s="3">
        <v>6</v>
      </c>
      <c r="J16" s="3">
        <v>10</v>
      </c>
      <c r="K16" s="3">
        <v>19</v>
      </c>
      <c r="L16" s="3">
        <v>6</v>
      </c>
      <c r="M16" s="3">
        <v>5</v>
      </c>
      <c r="T16" s="3">
        <f t="shared" si="1"/>
        <v>9.3636363636363633</v>
      </c>
    </row>
    <row r="17" spans="1:20">
      <c r="A17" s="20" t="s">
        <v>84</v>
      </c>
      <c r="B17" s="8">
        <f t="shared" si="0"/>
        <v>108</v>
      </c>
      <c r="C17" s="3">
        <v>9</v>
      </c>
      <c r="D17" s="3">
        <v>20</v>
      </c>
      <c r="E17" s="3">
        <v>18</v>
      </c>
      <c r="F17" s="3">
        <v>12</v>
      </c>
      <c r="G17" s="3">
        <v>1</v>
      </c>
      <c r="H17" s="3">
        <v>3</v>
      </c>
      <c r="I17" s="3">
        <v>20</v>
      </c>
      <c r="J17" s="3">
        <v>2</v>
      </c>
      <c r="K17" s="3">
        <v>8</v>
      </c>
      <c r="L17" s="3">
        <v>11</v>
      </c>
      <c r="M17" s="3">
        <v>4</v>
      </c>
      <c r="T17" s="3">
        <f t="shared" si="1"/>
        <v>9.8181818181818183</v>
      </c>
    </row>
    <row r="18" spans="1:20">
      <c r="A18" s="19" t="s">
        <v>59</v>
      </c>
      <c r="B18" s="8">
        <f t="shared" si="0"/>
        <v>132</v>
      </c>
      <c r="C18" s="3">
        <v>12</v>
      </c>
      <c r="D18" s="3">
        <v>12</v>
      </c>
      <c r="E18" s="3">
        <v>12</v>
      </c>
      <c r="F18" s="3">
        <v>7</v>
      </c>
      <c r="G18" s="3">
        <v>12</v>
      </c>
      <c r="H18" s="3">
        <v>16</v>
      </c>
      <c r="I18" s="3">
        <v>1</v>
      </c>
      <c r="J18" s="3">
        <v>14</v>
      </c>
      <c r="K18" s="3">
        <v>13</v>
      </c>
      <c r="L18" s="3">
        <v>19</v>
      </c>
      <c r="M18" s="3">
        <v>14</v>
      </c>
      <c r="T18" s="3">
        <f t="shared" si="1"/>
        <v>12</v>
      </c>
    </row>
    <row r="19" spans="1:20">
      <c r="A19" s="20" t="s">
        <v>99</v>
      </c>
      <c r="B19" s="8">
        <f t="shared" si="0"/>
        <v>88</v>
      </c>
      <c r="C19" s="3">
        <v>7</v>
      </c>
      <c r="D19" s="3">
        <v>5</v>
      </c>
      <c r="E19" s="3">
        <v>3</v>
      </c>
      <c r="F19" s="3">
        <v>3</v>
      </c>
      <c r="G19" s="3">
        <v>13</v>
      </c>
      <c r="H19" s="3">
        <v>17</v>
      </c>
      <c r="I19" s="3">
        <v>18</v>
      </c>
      <c r="J19" s="3">
        <v>1</v>
      </c>
      <c r="K19" s="3">
        <v>15</v>
      </c>
      <c r="L19" s="3">
        <v>3</v>
      </c>
      <c r="M19" s="3">
        <v>3</v>
      </c>
      <c r="T19" s="3">
        <f t="shared" si="1"/>
        <v>8</v>
      </c>
    </row>
    <row r="20" spans="1:20">
      <c r="A20" t="s">
        <v>138</v>
      </c>
      <c r="B20" s="8">
        <f t="shared" si="0"/>
        <v>135</v>
      </c>
      <c r="C20" s="3">
        <v>8</v>
      </c>
      <c r="D20" s="3">
        <v>6</v>
      </c>
      <c r="E20" s="3">
        <v>9</v>
      </c>
      <c r="F20" s="3">
        <v>20</v>
      </c>
      <c r="G20" s="3">
        <v>14</v>
      </c>
      <c r="H20" s="3">
        <v>20</v>
      </c>
      <c r="I20" s="3">
        <v>7</v>
      </c>
      <c r="J20" s="3">
        <v>7</v>
      </c>
      <c r="K20" s="3">
        <v>11</v>
      </c>
      <c r="L20" s="3">
        <v>18</v>
      </c>
      <c r="M20" s="3">
        <v>15</v>
      </c>
      <c r="T20" s="3">
        <f t="shared" si="1"/>
        <v>12.272727272727273</v>
      </c>
    </row>
    <row r="21" spans="1:20">
      <c r="A21" s="20" t="s">
        <v>69</v>
      </c>
      <c r="B21" s="8">
        <f t="shared" si="0"/>
        <v>96</v>
      </c>
      <c r="C21" s="3">
        <v>1</v>
      </c>
      <c r="D21" s="3">
        <v>14</v>
      </c>
      <c r="E21" s="3">
        <v>1</v>
      </c>
      <c r="F21" s="3">
        <v>11</v>
      </c>
      <c r="G21" s="3">
        <v>15</v>
      </c>
      <c r="H21" s="3">
        <v>6</v>
      </c>
      <c r="I21" s="3">
        <v>8</v>
      </c>
      <c r="J21" s="3">
        <v>9</v>
      </c>
      <c r="K21" s="3">
        <v>17</v>
      </c>
      <c r="L21" s="3">
        <v>4</v>
      </c>
      <c r="M21" s="3">
        <v>10</v>
      </c>
      <c r="T21" s="3">
        <f t="shared" si="1"/>
        <v>8.7272727272727266</v>
      </c>
    </row>
    <row r="22" spans="1:20">
      <c r="A22" s="3"/>
      <c r="T22" s="3" t="e">
        <f t="shared" si="1"/>
        <v>#DIV/0!</v>
      </c>
    </row>
    <row r="23" spans="1:20">
      <c r="A23" s="3"/>
      <c r="T23" s="3" t="e">
        <f t="shared" si="1"/>
        <v>#DIV/0!</v>
      </c>
    </row>
    <row r="24" spans="1:20">
      <c r="A24" s="3" t="s">
        <v>714</v>
      </c>
      <c r="B24" s="8">
        <f>SUM(B2,B3)</f>
        <v>253</v>
      </c>
      <c r="T24" s="3" t="e">
        <f t="shared" si="1"/>
        <v>#DIV/0!</v>
      </c>
    </row>
    <row r="25" spans="1:20">
      <c r="A25" s="3" t="s">
        <v>596</v>
      </c>
      <c r="B25" s="8">
        <f>SUM(B4,B14,B17,B19)</f>
        <v>436</v>
      </c>
      <c r="T25" s="3" t="e">
        <f t="shared" si="1"/>
        <v>#DIV/0!</v>
      </c>
    </row>
    <row r="26" spans="1:20">
      <c r="A26" s="3" t="s">
        <v>251</v>
      </c>
      <c r="B26" s="8">
        <f>SUM(B5,B10)</f>
        <v>267</v>
      </c>
      <c r="T26" s="3" t="e">
        <f t="shared" si="1"/>
        <v>#DIV/0!</v>
      </c>
    </row>
    <row r="27" spans="1:20">
      <c r="A27" s="3" t="s">
        <v>247</v>
      </c>
      <c r="B27" s="8">
        <f>SUM(B6,B13,B20)</f>
        <v>386</v>
      </c>
      <c r="T27" s="3" t="e">
        <f t="shared" si="1"/>
        <v>#DIV/0!</v>
      </c>
    </row>
    <row r="28" spans="1:20">
      <c r="A28" s="3" t="s">
        <v>246</v>
      </c>
      <c r="B28" s="8">
        <f>SUM(B7,B12,B18)</f>
        <v>392</v>
      </c>
      <c r="T28" s="3" t="e">
        <f t="shared" si="1"/>
        <v>#DIV/0!</v>
      </c>
    </row>
    <row r="29" spans="1:20">
      <c r="A29" s="3" t="s">
        <v>715</v>
      </c>
      <c r="B29" s="8">
        <f>SUM(B8,B9,B15)</f>
        <v>290</v>
      </c>
      <c r="T29" s="3" t="e">
        <f t="shared" si="1"/>
        <v>#DIV/0!</v>
      </c>
    </row>
    <row r="30" spans="1:20">
      <c r="A30" s="18" t="s">
        <v>249</v>
      </c>
      <c r="B30" s="8">
        <f>SUM(B11)</f>
        <v>92</v>
      </c>
      <c r="T30" s="3" t="e">
        <f t="shared" si="1"/>
        <v>#DIV/0!</v>
      </c>
    </row>
    <row r="31" spans="1:20">
      <c r="A31" s="18" t="s">
        <v>457</v>
      </c>
      <c r="B31" s="8">
        <f>SUM(B16,B21)</f>
        <v>199</v>
      </c>
      <c r="T31" s="3" t="e">
        <f t="shared" si="1"/>
        <v>#DIV/0!</v>
      </c>
    </row>
    <row r="32" spans="1:20">
      <c r="A32" s="18"/>
      <c r="Q32"/>
      <c r="T32" s="3" t="e">
        <f>AVERAGE(B32:P32)</f>
        <v>#DIV/0!</v>
      </c>
    </row>
    <row r="33" spans="1:17">
      <c r="A33" s="18"/>
      <c r="B33" s="3"/>
      <c r="Q33"/>
    </row>
    <row r="34" spans="1:17">
      <c r="A34" s="18"/>
      <c r="B34" s="3"/>
      <c r="Q34"/>
    </row>
    <row r="35" spans="1:17">
      <c r="A35" s="18"/>
      <c r="B35" s="3"/>
      <c r="Q35"/>
    </row>
    <row r="36" spans="1:17">
      <c r="A36" s="18"/>
      <c r="B36" s="3"/>
      <c r="Q36"/>
    </row>
    <row r="37" spans="1:17">
      <c r="A37" s="18"/>
      <c r="B37" s="3"/>
      <c r="Q37"/>
    </row>
    <row r="38" spans="1:17">
      <c r="A38" s="18"/>
      <c r="B38" s="3"/>
      <c r="Q38"/>
    </row>
    <row r="39" spans="1:17">
      <c r="A39" s="18"/>
      <c r="B39" s="3"/>
      <c r="Q39"/>
    </row>
    <row r="40" spans="1:17">
      <c r="A40" s="18"/>
      <c r="B40" s="3"/>
      <c r="Q40"/>
    </row>
    <row r="41" spans="1:17">
      <c r="B41" s="3"/>
      <c r="Q41"/>
    </row>
    <row r="42" spans="1:17">
      <c r="B42" s="3"/>
      <c r="Q42"/>
    </row>
    <row r="43" spans="1:17">
      <c r="B43" s="3"/>
      <c r="Q43"/>
    </row>
    <row r="44" spans="1:17">
      <c r="B44" s="3"/>
      <c r="Q44"/>
    </row>
    <row r="45" spans="1:17">
      <c r="B45" s="3"/>
      <c r="Q45"/>
    </row>
    <row r="46" spans="1:17">
      <c r="B46" s="3"/>
      <c r="Q46"/>
    </row>
    <row r="47" spans="1:17">
      <c r="B47" s="3"/>
      <c r="Q47"/>
    </row>
    <row r="48" spans="1:17">
      <c r="B48" s="3"/>
      <c r="Q48"/>
    </row>
    <row r="49" spans="2:17">
      <c r="B49" s="3"/>
      <c r="Q49"/>
    </row>
    <row r="50" spans="2:17">
      <c r="B50" s="3"/>
      <c r="Q50"/>
    </row>
    <row r="51" spans="2:17">
      <c r="B51" s="3"/>
      <c r="Q51"/>
    </row>
    <row r="52" spans="2:17">
      <c r="B52" s="3"/>
      <c r="Q52"/>
    </row>
    <row r="53" spans="2:17">
      <c r="B53" s="3"/>
      <c r="Q53"/>
    </row>
    <row r="54" spans="2:17">
      <c r="B54" s="3"/>
      <c r="Q54"/>
    </row>
    <row r="55" spans="2:17">
      <c r="B55" s="3"/>
      <c r="Q55"/>
    </row>
    <row r="56" spans="2:17">
      <c r="B56" s="3"/>
      <c r="Q56"/>
    </row>
    <row r="57" spans="2:17">
      <c r="B57" s="3"/>
      <c r="Q57"/>
    </row>
    <row r="58" spans="2:17">
      <c r="B58" s="3"/>
      <c r="Q58"/>
    </row>
    <row r="59" spans="2:17">
      <c r="B59" s="3"/>
      <c r="Q59"/>
    </row>
    <row r="60" spans="2:17">
      <c r="B60" s="3"/>
      <c r="Q60"/>
    </row>
    <row r="65" spans="1:1">
      <c r="A65" s="16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</sheetData>
  <sortState ref="A24:B31">
    <sortCondition descending="1" ref="A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A278"/>
  <sheetViews>
    <sheetView workbookViewId="0"/>
  </sheetViews>
  <sheetFormatPr baseColWidth="10" defaultRowHeight="15"/>
  <cols>
    <col min="1" max="1" width="99.5703125" style="1" customWidth="1"/>
  </cols>
  <sheetData>
    <row r="8" ht="15" customHeight="1"/>
    <row r="31" ht="15" customHeight="1"/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</sheetData>
  <sortState ref="A8:A278">
    <sortCondition ref="A1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664"/>
  <sheetViews>
    <sheetView topLeftCell="A278" workbookViewId="0">
      <selection activeCell="A172" sqref="A172"/>
    </sheetView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4" width="13.28515625" style="3" customWidth="1"/>
    <col min="15" max="15" width="14.85546875" style="3" customWidth="1"/>
    <col min="16" max="16" width="14.42578125" style="3" customWidth="1"/>
    <col min="17" max="17" width="15" style="3" customWidth="1"/>
    <col min="18" max="18" width="13.7109375" style="3" customWidth="1"/>
    <col min="19" max="83" width="11.42578125" style="3"/>
  </cols>
  <sheetData>
    <row r="1" spans="1:20" s="3" customFormat="1">
      <c r="A1" s="7" t="s">
        <v>0</v>
      </c>
      <c r="B1" s="12" t="s">
        <v>1</v>
      </c>
      <c r="C1" s="3" t="s">
        <v>246</v>
      </c>
      <c r="D1" s="3" t="s">
        <v>247</v>
      </c>
      <c r="E1" s="3" t="s">
        <v>248</v>
      </c>
      <c r="F1" s="3" t="s">
        <v>249</v>
      </c>
      <c r="G1" s="3" t="s">
        <v>250</v>
      </c>
      <c r="H1" s="3" t="s">
        <v>251</v>
      </c>
      <c r="I1" s="3" t="s">
        <v>252</v>
      </c>
      <c r="J1" s="3" t="s">
        <v>253</v>
      </c>
      <c r="K1" s="3" t="s">
        <v>254</v>
      </c>
      <c r="L1" s="3" t="s">
        <v>255</v>
      </c>
    </row>
    <row r="2" spans="1:20" ht="90">
      <c r="A2" s="1" t="s">
        <v>256</v>
      </c>
      <c r="B2" s="12">
        <f>SUM(C2:R2)</f>
        <v>29</v>
      </c>
      <c r="C2" s="3">
        <v>2</v>
      </c>
      <c r="D2" s="3">
        <v>2</v>
      </c>
      <c r="E2" s="3">
        <v>1</v>
      </c>
      <c r="F2" s="3">
        <v>1</v>
      </c>
      <c r="G2" s="3">
        <v>3</v>
      </c>
      <c r="H2" s="3">
        <v>5</v>
      </c>
      <c r="I2" s="3">
        <v>5</v>
      </c>
      <c r="J2" s="3">
        <v>5</v>
      </c>
      <c r="K2" s="3">
        <v>4</v>
      </c>
      <c r="L2" s="3">
        <v>1</v>
      </c>
      <c r="T2" s="3">
        <f>AVERAGE(C2:R2)</f>
        <v>2.9</v>
      </c>
    </row>
    <row r="3" spans="1:20" ht="75">
      <c r="A3" s="1" t="s">
        <v>257</v>
      </c>
      <c r="B3" s="12">
        <f>SUM(C3:R3)</f>
        <v>32</v>
      </c>
      <c r="C3" s="3">
        <v>3</v>
      </c>
      <c r="D3" s="3">
        <v>5</v>
      </c>
      <c r="E3" s="3">
        <v>3</v>
      </c>
      <c r="F3" s="3">
        <v>5</v>
      </c>
      <c r="G3" s="3">
        <v>2</v>
      </c>
      <c r="H3" s="3">
        <v>3</v>
      </c>
      <c r="I3" s="3">
        <v>1</v>
      </c>
      <c r="J3" s="3">
        <v>1</v>
      </c>
      <c r="K3" s="3">
        <v>5</v>
      </c>
      <c r="L3" s="3">
        <v>4</v>
      </c>
      <c r="T3" s="3">
        <f t="shared" ref="T3:T66" si="0">AVERAGE(C3:R3)</f>
        <v>3.2</v>
      </c>
    </row>
    <row r="4" spans="1:20" ht="90">
      <c r="A4" s="1" t="s">
        <v>258</v>
      </c>
      <c r="B4" s="12">
        <f>SUM(C4:R4)</f>
        <v>37</v>
      </c>
      <c r="C4" s="3">
        <v>5</v>
      </c>
      <c r="D4" s="3">
        <v>1</v>
      </c>
      <c r="E4" s="3">
        <v>4</v>
      </c>
      <c r="F4" s="3">
        <v>4</v>
      </c>
      <c r="G4" s="3">
        <v>5</v>
      </c>
      <c r="H4" s="3">
        <v>4</v>
      </c>
      <c r="I4" s="3">
        <v>4</v>
      </c>
      <c r="J4" s="3">
        <v>4</v>
      </c>
      <c r="K4" s="3">
        <v>3</v>
      </c>
      <c r="L4" s="3">
        <v>3</v>
      </c>
      <c r="T4" s="3">
        <f t="shared" si="0"/>
        <v>3.7</v>
      </c>
    </row>
    <row r="5" spans="1:20" ht="75">
      <c r="A5" s="1" t="s">
        <v>259</v>
      </c>
      <c r="B5" s="12">
        <f>SUM(C5:R5)</f>
        <v>31</v>
      </c>
      <c r="C5" s="3">
        <v>4</v>
      </c>
      <c r="D5" s="3">
        <v>4</v>
      </c>
      <c r="E5" s="3">
        <v>5</v>
      </c>
      <c r="F5" s="3">
        <v>3</v>
      </c>
      <c r="G5" s="3">
        <v>4</v>
      </c>
      <c r="H5" s="3">
        <v>2</v>
      </c>
      <c r="I5" s="3">
        <v>3</v>
      </c>
      <c r="J5" s="3">
        <v>2</v>
      </c>
      <c r="K5" s="3">
        <v>2</v>
      </c>
      <c r="L5" s="3">
        <v>2</v>
      </c>
      <c r="T5" s="3">
        <f t="shared" si="0"/>
        <v>3.1</v>
      </c>
    </row>
    <row r="6" spans="1:20" ht="75">
      <c r="A6" s="1" t="s">
        <v>260</v>
      </c>
      <c r="B6" s="12">
        <f>SUM(C6:R6)</f>
        <v>21</v>
      </c>
      <c r="C6" s="3">
        <v>1</v>
      </c>
      <c r="D6" s="3">
        <v>3</v>
      </c>
      <c r="E6" s="3">
        <v>2</v>
      </c>
      <c r="F6" s="3">
        <v>2</v>
      </c>
      <c r="G6" s="3">
        <v>1</v>
      </c>
      <c r="H6" s="3">
        <v>1</v>
      </c>
      <c r="I6" s="3">
        <v>2</v>
      </c>
      <c r="J6" s="3">
        <v>3</v>
      </c>
      <c r="K6" s="3">
        <v>1</v>
      </c>
      <c r="L6" s="3">
        <v>5</v>
      </c>
      <c r="T6" s="3">
        <f t="shared" si="0"/>
        <v>2.1</v>
      </c>
    </row>
    <row r="7" spans="1:20">
      <c r="A7" s="7" t="s">
        <v>2</v>
      </c>
      <c r="C7" s="3" t="s">
        <v>247</v>
      </c>
      <c r="D7" s="3" t="s">
        <v>246</v>
      </c>
      <c r="E7" s="3" t="s">
        <v>248</v>
      </c>
      <c r="F7" s="3" t="s">
        <v>249</v>
      </c>
      <c r="G7" s="3" t="s">
        <v>251</v>
      </c>
      <c r="H7" s="3" t="s">
        <v>252</v>
      </c>
      <c r="I7" s="3" t="s">
        <v>254</v>
      </c>
      <c r="J7" s="3" t="s">
        <v>253</v>
      </c>
      <c r="K7" s="3" t="s">
        <v>255</v>
      </c>
      <c r="L7" s="3" t="s">
        <v>250</v>
      </c>
    </row>
    <row r="8" spans="1:20" ht="75">
      <c r="A8" s="1" t="s">
        <v>261</v>
      </c>
      <c r="B8" s="12">
        <f t="shared" ref="B8:B18" si="1">SUM(C8:R8)</f>
        <v>28</v>
      </c>
      <c r="C8" s="3">
        <v>3</v>
      </c>
      <c r="D8" s="3">
        <v>1</v>
      </c>
      <c r="E8" s="3">
        <v>2</v>
      </c>
      <c r="F8" s="3">
        <v>3</v>
      </c>
      <c r="G8" s="3">
        <v>1</v>
      </c>
      <c r="H8" s="3">
        <v>2</v>
      </c>
      <c r="I8" s="3">
        <v>4</v>
      </c>
      <c r="J8" s="3">
        <v>3</v>
      </c>
      <c r="K8" s="3">
        <v>5</v>
      </c>
      <c r="L8" s="3">
        <v>4</v>
      </c>
      <c r="T8" s="3">
        <f t="shared" si="0"/>
        <v>2.8</v>
      </c>
    </row>
    <row r="9" spans="1:20" ht="75">
      <c r="A9" s="1" t="s">
        <v>262</v>
      </c>
      <c r="B9" s="12">
        <f t="shared" si="1"/>
        <v>35</v>
      </c>
      <c r="C9" s="3">
        <v>4</v>
      </c>
      <c r="D9" s="3">
        <v>2</v>
      </c>
      <c r="E9" s="3">
        <v>3</v>
      </c>
      <c r="F9" s="3">
        <v>4</v>
      </c>
      <c r="G9" s="3">
        <v>4</v>
      </c>
      <c r="H9" s="3">
        <v>5</v>
      </c>
      <c r="I9" s="3">
        <v>5</v>
      </c>
      <c r="J9" s="3">
        <v>5</v>
      </c>
      <c r="K9" s="3">
        <v>1</v>
      </c>
      <c r="L9" s="3">
        <v>2</v>
      </c>
      <c r="T9" s="3">
        <f t="shared" si="0"/>
        <v>3.5</v>
      </c>
    </row>
    <row r="10" spans="1:20" ht="75">
      <c r="A10" s="1" t="s">
        <v>263</v>
      </c>
      <c r="B10" s="12">
        <f t="shared" si="1"/>
        <v>36</v>
      </c>
      <c r="C10" s="3">
        <v>1</v>
      </c>
      <c r="D10" s="3">
        <v>4</v>
      </c>
      <c r="E10" s="3">
        <v>5</v>
      </c>
      <c r="F10" s="3">
        <v>5</v>
      </c>
      <c r="G10" s="3">
        <v>3</v>
      </c>
      <c r="H10" s="3">
        <v>4</v>
      </c>
      <c r="I10" s="3">
        <v>2</v>
      </c>
      <c r="J10" s="3">
        <v>4</v>
      </c>
      <c r="K10" s="3">
        <v>3</v>
      </c>
      <c r="L10" s="3">
        <v>5</v>
      </c>
      <c r="T10" s="3">
        <f t="shared" si="0"/>
        <v>3.6</v>
      </c>
    </row>
    <row r="11" spans="1:20" ht="90">
      <c r="A11" s="1" t="s">
        <v>264</v>
      </c>
      <c r="B11" s="12">
        <f t="shared" si="1"/>
        <v>20</v>
      </c>
      <c r="C11" s="3">
        <v>5</v>
      </c>
      <c r="D11" s="3">
        <v>3</v>
      </c>
      <c r="E11" s="3">
        <v>1</v>
      </c>
      <c r="F11" s="3">
        <v>1</v>
      </c>
      <c r="G11" s="3">
        <v>2</v>
      </c>
      <c r="H11" s="3">
        <v>1</v>
      </c>
      <c r="I11" s="3">
        <v>1</v>
      </c>
      <c r="J11" s="3">
        <v>1</v>
      </c>
      <c r="K11" s="3">
        <v>2</v>
      </c>
      <c r="L11" s="3">
        <v>3</v>
      </c>
      <c r="T11" s="3">
        <f t="shared" si="0"/>
        <v>2</v>
      </c>
    </row>
    <row r="12" spans="1:20" ht="90">
      <c r="A12" s="1" t="s">
        <v>265</v>
      </c>
      <c r="B12" s="12">
        <f t="shared" si="1"/>
        <v>31</v>
      </c>
      <c r="C12" s="3">
        <v>2</v>
      </c>
      <c r="D12" s="3">
        <v>5</v>
      </c>
      <c r="E12" s="3">
        <v>4</v>
      </c>
      <c r="F12" s="3">
        <v>2</v>
      </c>
      <c r="G12" s="3">
        <v>5</v>
      </c>
      <c r="H12" s="3">
        <v>3</v>
      </c>
      <c r="I12" s="3">
        <v>3</v>
      </c>
      <c r="J12" s="3">
        <v>2</v>
      </c>
      <c r="K12" s="3">
        <v>4</v>
      </c>
      <c r="L12" s="3">
        <v>1</v>
      </c>
      <c r="T12" s="3">
        <f t="shared" si="0"/>
        <v>3.1</v>
      </c>
    </row>
    <row r="13" spans="1:20">
      <c r="A13" s="7" t="s">
        <v>3</v>
      </c>
      <c r="B13" s="12">
        <f t="shared" si="1"/>
        <v>0</v>
      </c>
      <c r="C13" s="3" t="s">
        <v>247</v>
      </c>
      <c r="D13" s="3" t="s">
        <v>246</v>
      </c>
      <c r="E13" s="3" t="s">
        <v>248</v>
      </c>
      <c r="F13" s="3" t="s">
        <v>249</v>
      </c>
      <c r="G13" s="3" t="s">
        <v>251</v>
      </c>
      <c r="H13" s="3" t="s">
        <v>252</v>
      </c>
      <c r="I13" s="3" t="s">
        <v>255</v>
      </c>
      <c r="J13" s="3" t="s">
        <v>250</v>
      </c>
      <c r="T13" s="3" t="e">
        <f t="shared" si="0"/>
        <v>#DIV/0!</v>
      </c>
    </row>
    <row r="14" spans="1:20" ht="90">
      <c r="A14" s="1" t="s">
        <v>266</v>
      </c>
      <c r="B14" s="12">
        <f t="shared" si="1"/>
        <v>23</v>
      </c>
      <c r="C14" s="3">
        <v>2</v>
      </c>
      <c r="D14" s="3">
        <v>1</v>
      </c>
      <c r="E14" s="3">
        <v>5</v>
      </c>
      <c r="F14" s="3">
        <v>1</v>
      </c>
      <c r="G14" s="3">
        <v>5</v>
      </c>
      <c r="H14" s="3">
        <v>4</v>
      </c>
      <c r="I14" s="3">
        <v>4</v>
      </c>
      <c r="J14" s="3">
        <v>1</v>
      </c>
      <c r="T14" s="3">
        <f t="shared" si="0"/>
        <v>2.875</v>
      </c>
    </row>
    <row r="15" spans="1:20" ht="75">
      <c r="A15" s="1" t="s">
        <v>267</v>
      </c>
      <c r="B15" s="12">
        <f t="shared" si="1"/>
        <v>18</v>
      </c>
      <c r="C15" s="3">
        <v>1</v>
      </c>
      <c r="D15" s="3">
        <v>4</v>
      </c>
      <c r="E15" s="3">
        <v>2</v>
      </c>
      <c r="F15" s="3">
        <v>5</v>
      </c>
      <c r="G15" s="3">
        <v>2</v>
      </c>
      <c r="H15" s="3">
        <v>1</v>
      </c>
      <c r="I15" s="3">
        <v>1</v>
      </c>
      <c r="J15" s="3">
        <v>2</v>
      </c>
      <c r="T15" s="3">
        <f t="shared" si="0"/>
        <v>2.25</v>
      </c>
    </row>
    <row r="16" spans="1:20" ht="90">
      <c r="A16" s="1" t="s">
        <v>268</v>
      </c>
      <c r="B16" s="12">
        <f t="shared" si="1"/>
        <v>31</v>
      </c>
      <c r="C16" s="3">
        <v>4</v>
      </c>
      <c r="D16" s="3">
        <v>2</v>
      </c>
      <c r="E16" s="3">
        <v>3</v>
      </c>
      <c r="F16" s="3">
        <v>4</v>
      </c>
      <c r="G16" s="3">
        <v>3</v>
      </c>
      <c r="H16" s="3">
        <v>5</v>
      </c>
      <c r="I16" s="3">
        <v>5</v>
      </c>
      <c r="J16" s="3">
        <v>5</v>
      </c>
      <c r="T16" s="3">
        <f t="shared" si="0"/>
        <v>3.875</v>
      </c>
    </row>
    <row r="17" spans="1:83" ht="90">
      <c r="A17" s="1" t="s">
        <v>269</v>
      </c>
      <c r="B17" s="12">
        <f t="shared" si="1"/>
        <v>31</v>
      </c>
      <c r="C17" s="3">
        <v>5</v>
      </c>
      <c r="D17" s="3">
        <v>5</v>
      </c>
      <c r="E17" s="3">
        <v>4</v>
      </c>
      <c r="F17" s="3">
        <v>3</v>
      </c>
      <c r="G17" s="3">
        <v>4</v>
      </c>
      <c r="H17" s="3">
        <v>3</v>
      </c>
      <c r="I17" s="3">
        <v>3</v>
      </c>
      <c r="J17" s="3">
        <v>4</v>
      </c>
      <c r="T17" s="3">
        <f t="shared" si="0"/>
        <v>3.875</v>
      </c>
    </row>
    <row r="18" spans="1:83" ht="75">
      <c r="A18" s="1" t="s">
        <v>270</v>
      </c>
      <c r="B18" s="12">
        <f t="shared" si="1"/>
        <v>17</v>
      </c>
      <c r="C18" s="3">
        <v>3</v>
      </c>
      <c r="D18" s="3">
        <v>3</v>
      </c>
      <c r="E18" s="3">
        <v>1</v>
      </c>
      <c r="F18" s="3">
        <v>2</v>
      </c>
      <c r="G18" s="3">
        <v>1</v>
      </c>
      <c r="H18" s="3">
        <v>2</v>
      </c>
      <c r="I18" s="3">
        <v>2</v>
      </c>
      <c r="J18" s="3">
        <v>3</v>
      </c>
      <c r="T18" s="3">
        <f t="shared" si="0"/>
        <v>2.125</v>
      </c>
    </row>
    <row r="19" spans="1:83">
      <c r="A19" s="7" t="s">
        <v>4</v>
      </c>
      <c r="C19" s="3" t="s">
        <v>246</v>
      </c>
      <c r="D19" s="3" t="s">
        <v>248</v>
      </c>
      <c r="E19" s="3" t="s">
        <v>247</v>
      </c>
      <c r="F19" s="3" t="s">
        <v>249</v>
      </c>
      <c r="G19" s="3" t="s">
        <v>251</v>
      </c>
      <c r="H19" s="3" t="s">
        <v>252</v>
      </c>
      <c r="I19" s="3" t="s">
        <v>255</v>
      </c>
      <c r="J19" s="3" t="s">
        <v>250</v>
      </c>
    </row>
    <row r="20" spans="1:83" ht="75">
      <c r="A20" s="1" t="s">
        <v>271</v>
      </c>
      <c r="B20" s="12">
        <f>SUM(C20:R20)</f>
        <v>30</v>
      </c>
      <c r="C20" s="3">
        <v>2</v>
      </c>
      <c r="D20" s="3">
        <v>5</v>
      </c>
      <c r="E20" s="3">
        <v>4</v>
      </c>
      <c r="F20" s="3">
        <v>3</v>
      </c>
      <c r="G20" s="3">
        <v>2</v>
      </c>
      <c r="H20" s="3">
        <v>5</v>
      </c>
      <c r="I20" s="3">
        <v>4</v>
      </c>
      <c r="J20" s="3">
        <v>5</v>
      </c>
      <c r="T20" s="3">
        <f t="shared" si="0"/>
        <v>3.75</v>
      </c>
    </row>
    <row r="21" spans="1:83" ht="90">
      <c r="A21" s="1" t="s">
        <v>272</v>
      </c>
      <c r="B21" s="12">
        <f>SUM(C21:R21)</f>
        <v>29</v>
      </c>
      <c r="C21" s="3">
        <v>5</v>
      </c>
      <c r="D21" s="3">
        <v>1</v>
      </c>
      <c r="E21" s="3">
        <v>5</v>
      </c>
      <c r="F21" s="3">
        <v>4</v>
      </c>
      <c r="G21" s="3">
        <v>4</v>
      </c>
      <c r="H21" s="3">
        <v>4</v>
      </c>
      <c r="I21" s="3">
        <v>5</v>
      </c>
      <c r="J21" s="3">
        <v>1</v>
      </c>
      <c r="T21" s="3">
        <f t="shared" si="0"/>
        <v>3.625</v>
      </c>
    </row>
    <row r="22" spans="1:83" ht="60">
      <c r="A22" s="1" t="s">
        <v>273</v>
      </c>
      <c r="B22" s="12">
        <f>SUM(C22:R22)</f>
        <v>22</v>
      </c>
      <c r="C22" s="3">
        <v>3</v>
      </c>
      <c r="D22" s="3">
        <v>2</v>
      </c>
      <c r="E22" s="3">
        <v>3</v>
      </c>
      <c r="F22" s="3">
        <v>2</v>
      </c>
      <c r="G22" s="3">
        <v>5</v>
      </c>
      <c r="H22" s="3">
        <v>2</v>
      </c>
      <c r="I22" s="3">
        <v>2</v>
      </c>
      <c r="J22" s="3">
        <v>3</v>
      </c>
      <c r="T22" s="3">
        <f t="shared" si="0"/>
        <v>2.75</v>
      </c>
    </row>
    <row r="23" spans="1:83" ht="90">
      <c r="A23" s="1" t="s">
        <v>274</v>
      </c>
      <c r="B23" s="12">
        <f>SUM(C23:R23)</f>
        <v>20</v>
      </c>
      <c r="C23" s="3">
        <v>1</v>
      </c>
      <c r="D23" s="3">
        <v>4</v>
      </c>
      <c r="E23" s="3">
        <v>1</v>
      </c>
      <c r="F23" s="3">
        <v>5</v>
      </c>
      <c r="G23" s="3">
        <v>3</v>
      </c>
      <c r="H23" s="3">
        <v>3</v>
      </c>
      <c r="I23" s="3">
        <v>1</v>
      </c>
      <c r="J23" s="3">
        <v>2</v>
      </c>
      <c r="T23" s="3">
        <f t="shared" si="0"/>
        <v>2.5</v>
      </c>
    </row>
    <row r="24" spans="1:83" ht="75">
      <c r="A24" s="1" t="s">
        <v>275</v>
      </c>
      <c r="B24" s="12">
        <f>SUM(C24:R24)</f>
        <v>19</v>
      </c>
      <c r="C24" s="3">
        <v>4</v>
      </c>
      <c r="D24" s="3">
        <v>3</v>
      </c>
      <c r="E24" s="3">
        <v>2</v>
      </c>
      <c r="F24" s="3">
        <v>1</v>
      </c>
      <c r="G24" s="3">
        <v>1</v>
      </c>
      <c r="H24" s="3">
        <v>1</v>
      </c>
      <c r="I24" s="3">
        <v>3</v>
      </c>
      <c r="J24" s="3">
        <v>4</v>
      </c>
      <c r="T24" s="3">
        <f t="shared" si="0"/>
        <v>2.375</v>
      </c>
    </row>
    <row r="27" spans="1:83">
      <c r="A27" s="7" t="s">
        <v>5</v>
      </c>
      <c r="C27" s="3" t="s">
        <v>248</v>
      </c>
      <c r="D27" s="3" t="s">
        <v>276</v>
      </c>
      <c r="E27" s="3" t="s">
        <v>246</v>
      </c>
      <c r="F27" s="3" t="s">
        <v>251</v>
      </c>
      <c r="G27" s="3" t="s">
        <v>247</v>
      </c>
      <c r="H27" s="3" t="s">
        <v>254</v>
      </c>
      <c r="I27" s="3" t="s">
        <v>252</v>
      </c>
      <c r="J27" s="3" t="s">
        <v>250</v>
      </c>
      <c r="K27" s="3" t="s">
        <v>255</v>
      </c>
      <c r="L27" s="3" t="s">
        <v>277</v>
      </c>
      <c r="M27" s="3" t="s">
        <v>278</v>
      </c>
      <c r="CE27"/>
    </row>
    <row r="28" spans="1:83" ht="90">
      <c r="A28" s="1" t="s">
        <v>279</v>
      </c>
      <c r="B28" s="12">
        <f>SUM(C28:R28)</f>
        <v>30</v>
      </c>
      <c r="C28" s="3">
        <v>1</v>
      </c>
      <c r="D28" s="3">
        <v>4</v>
      </c>
      <c r="E28" s="3">
        <v>4</v>
      </c>
      <c r="F28" s="3">
        <v>5</v>
      </c>
      <c r="G28" s="3">
        <v>2</v>
      </c>
      <c r="H28" s="3">
        <v>3</v>
      </c>
      <c r="I28" s="3">
        <v>4</v>
      </c>
      <c r="J28" s="3">
        <v>2</v>
      </c>
      <c r="K28" s="3">
        <v>1</v>
      </c>
      <c r="L28" s="3">
        <v>3</v>
      </c>
      <c r="M28" s="3">
        <v>1</v>
      </c>
      <c r="T28" s="3">
        <f t="shared" si="0"/>
        <v>2.7272727272727271</v>
      </c>
      <c r="CE28"/>
    </row>
    <row r="29" spans="1:83" ht="90">
      <c r="A29" s="1" t="s">
        <v>280</v>
      </c>
      <c r="B29" s="12">
        <f>SUM(C29:R29)</f>
        <v>33</v>
      </c>
      <c r="C29" s="3">
        <v>4</v>
      </c>
      <c r="D29" s="3">
        <v>3</v>
      </c>
      <c r="E29" s="3">
        <v>3</v>
      </c>
      <c r="F29" s="3">
        <v>1</v>
      </c>
      <c r="G29" s="3">
        <v>1</v>
      </c>
      <c r="H29" s="3">
        <v>4</v>
      </c>
      <c r="I29" s="3">
        <v>5</v>
      </c>
      <c r="J29" s="3">
        <v>4</v>
      </c>
      <c r="K29" s="3">
        <v>4</v>
      </c>
      <c r="L29" s="3">
        <v>2</v>
      </c>
      <c r="M29" s="3">
        <v>2</v>
      </c>
      <c r="T29" s="3">
        <f t="shared" si="0"/>
        <v>3</v>
      </c>
      <c r="CE29"/>
    </row>
    <row r="30" spans="1:83" ht="90">
      <c r="A30" s="1" t="s">
        <v>281</v>
      </c>
      <c r="B30" s="12">
        <f>SUM(C30:R30)</f>
        <v>28</v>
      </c>
      <c r="C30" s="3">
        <v>2</v>
      </c>
      <c r="D30" s="3">
        <v>2</v>
      </c>
      <c r="E30" s="3">
        <v>2</v>
      </c>
      <c r="F30" s="3">
        <v>2</v>
      </c>
      <c r="G30" s="3">
        <v>3</v>
      </c>
      <c r="H30" s="3">
        <v>5</v>
      </c>
      <c r="I30" s="3">
        <v>2</v>
      </c>
      <c r="J30" s="3">
        <v>3</v>
      </c>
      <c r="K30" s="3">
        <v>2</v>
      </c>
      <c r="L30" s="3">
        <v>1</v>
      </c>
      <c r="M30" s="3">
        <v>4</v>
      </c>
      <c r="T30" s="3">
        <f t="shared" si="0"/>
        <v>2.5454545454545454</v>
      </c>
      <c r="CE30"/>
    </row>
    <row r="31" spans="1:83" ht="75">
      <c r="A31" s="1" t="s">
        <v>282</v>
      </c>
      <c r="B31" s="12">
        <f>SUM(C31:R31)</f>
        <v>30</v>
      </c>
      <c r="C31" s="3">
        <v>3</v>
      </c>
      <c r="D31" s="3">
        <v>1</v>
      </c>
      <c r="E31" s="3">
        <v>1</v>
      </c>
      <c r="F31" s="3">
        <v>3</v>
      </c>
      <c r="G31" s="3">
        <v>4</v>
      </c>
      <c r="H31" s="3">
        <v>1</v>
      </c>
      <c r="I31" s="3">
        <v>1</v>
      </c>
      <c r="J31" s="3">
        <v>1</v>
      </c>
      <c r="K31" s="3">
        <v>5</v>
      </c>
      <c r="L31" s="3">
        <v>5</v>
      </c>
      <c r="M31" s="3">
        <v>5</v>
      </c>
      <c r="T31" s="3">
        <f t="shared" si="0"/>
        <v>2.7272727272727271</v>
      </c>
      <c r="CE31"/>
    </row>
    <row r="32" spans="1:83" ht="75">
      <c r="A32" s="1" t="s">
        <v>283</v>
      </c>
      <c r="B32" s="12">
        <f>SUM(C32:R32)</f>
        <v>44</v>
      </c>
      <c r="C32" s="3">
        <v>5</v>
      </c>
      <c r="D32" s="3">
        <v>5</v>
      </c>
      <c r="E32" s="3">
        <v>5</v>
      </c>
      <c r="F32" s="3">
        <v>4</v>
      </c>
      <c r="G32" s="3">
        <v>5</v>
      </c>
      <c r="H32" s="3">
        <v>2</v>
      </c>
      <c r="I32" s="3">
        <v>3</v>
      </c>
      <c r="J32" s="3">
        <v>5</v>
      </c>
      <c r="K32" s="3">
        <v>3</v>
      </c>
      <c r="L32" s="3">
        <v>4</v>
      </c>
      <c r="M32" s="3">
        <v>3</v>
      </c>
      <c r="T32" s="3">
        <f t="shared" si="0"/>
        <v>4</v>
      </c>
      <c r="CE32"/>
    </row>
    <row r="33" spans="1:20">
      <c r="A33" s="7" t="s">
        <v>6</v>
      </c>
      <c r="C33" s="3" t="s">
        <v>249</v>
      </c>
      <c r="D33" s="3" t="s">
        <v>246</v>
      </c>
      <c r="E33" s="3" t="s">
        <v>248</v>
      </c>
      <c r="F33" s="3" t="s">
        <v>247</v>
      </c>
      <c r="G33" s="3" t="s">
        <v>251</v>
      </c>
      <c r="H33" s="3" t="s">
        <v>252</v>
      </c>
      <c r="I33" s="3" t="s">
        <v>250</v>
      </c>
      <c r="J33" s="3" t="s">
        <v>255</v>
      </c>
      <c r="K33" s="3" t="s">
        <v>277</v>
      </c>
      <c r="L33" s="3" t="s">
        <v>278</v>
      </c>
    </row>
    <row r="34" spans="1:20" ht="75">
      <c r="A34" s="1" t="s">
        <v>284</v>
      </c>
      <c r="B34" s="12">
        <f>SUM(C34:R34)</f>
        <v>43</v>
      </c>
      <c r="C34" s="3">
        <v>3</v>
      </c>
      <c r="D34" s="3">
        <v>4</v>
      </c>
      <c r="E34" s="3">
        <v>5</v>
      </c>
      <c r="F34" s="3">
        <v>5</v>
      </c>
      <c r="G34" s="3">
        <v>5</v>
      </c>
      <c r="H34" s="3">
        <v>4</v>
      </c>
      <c r="I34" s="3">
        <v>3</v>
      </c>
      <c r="J34" s="3">
        <v>4</v>
      </c>
      <c r="K34" s="3">
        <v>5</v>
      </c>
      <c r="L34" s="3">
        <v>5</v>
      </c>
      <c r="T34" s="3">
        <f t="shared" si="0"/>
        <v>4.3</v>
      </c>
    </row>
    <row r="35" spans="1:20" ht="75">
      <c r="A35" s="1" t="s">
        <v>285</v>
      </c>
      <c r="B35" s="12">
        <f>SUM(C35:R35)</f>
        <v>28</v>
      </c>
      <c r="C35" s="3">
        <v>1</v>
      </c>
      <c r="D35" s="3">
        <v>3</v>
      </c>
      <c r="E35" s="3">
        <v>4</v>
      </c>
      <c r="F35" s="3">
        <v>4</v>
      </c>
      <c r="G35" s="3">
        <v>3</v>
      </c>
      <c r="H35" s="3">
        <v>3</v>
      </c>
      <c r="I35" s="3">
        <v>2</v>
      </c>
      <c r="J35" s="3">
        <v>1</v>
      </c>
      <c r="K35" s="3">
        <v>3</v>
      </c>
      <c r="L35" s="3">
        <v>4</v>
      </c>
      <c r="T35" s="3">
        <f t="shared" si="0"/>
        <v>2.8</v>
      </c>
    </row>
    <row r="36" spans="1:20" ht="75">
      <c r="A36" s="1" t="s">
        <v>286</v>
      </c>
      <c r="B36" s="12">
        <f>SUM(C36:R36)</f>
        <v>26</v>
      </c>
      <c r="C36" s="3">
        <v>4</v>
      </c>
      <c r="D36" s="3">
        <v>5</v>
      </c>
      <c r="E36" s="3">
        <v>1</v>
      </c>
      <c r="F36" s="3">
        <v>1</v>
      </c>
      <c r="G36" s="3">
        <v>2</v>
      </c>
      <c r="H36" s="3">
        <v>1</v>
      </c>
      <c r="I36" s="3">
        <v>4</v>
      </c>
      <c r="J36" s="3">
        <v>2</v>
      </c>
      <c r="K36" s="3">
        <v>4</v>
      </c>
      <c r="L36" s="3">
        <v>2</v>
      </c>
      <c r="T36" s="3">
        <f t="shared" si="0"/>
        <v>2.6</v>
      </c>
    </row>
    <row r="37" spans="1:20" ht="75">
      <c r="A37" s="1" t="s">
        <v>287</v>
      </c>
      <c r="B37" s="12">
        <f>SUM(C37:R37)</f>
        <v>33</v>
      </c>
      <c r="C37" s="3">
        <v>5</v>
      </c>
      <c r="D37" s="3">
        <v>2</v>
      </c>
      <c r="E37" s="3">
        <v>3</v>
      </c>
      <c r="F37" s="3">
        <v>3</v>
      </c>
      <c r="G37" s="3">
        <v>4</v>
      </c>
      <c r="H37" s="3">
        <v>5</v>
      </c>
      <c r="I37" s="3">
        <v>5</v>
      </c>
      <c r="J37" s="3">
        <v>3</v>
      </c>
      <c r="K37" s="3">
        <v>2</v>
      </c>
      <c r="L37" s="3">
        <v>1</v>
      </c>
      <c r="T37" s="3">
        <f t="shared" si="0"/>
        <v>3.3</v>
      </c>
    </row>
    <row r="38" spans="1:20" ht="75">
      <c r="A38" s="1" t="s">
        <v>288</v>
      </c>
      <c r="B38" s="12">
        <f>SUM(C38:R38)</f>
        <v>20</v>
      </c>
      <c r="C38" s="3">
        <v>2</v>
      </c>
      <c r="D38" s="3">
        <v>1</v>
      </c>
      <c r="E38" s="3">
        <v>2</v>
      </c>
      <c r="F38" s="3">
        <v>2</v>
      </c>
      <c r="G38" s="3">
        <v>1</v>
      </c>
      <c r="H38" s="3">
        <v>2</v>
      </c>
      <c r="I38" s="3">
        <v>1</v>
      </c>
      <c r="J38" s="3">
        <v>5</v>
      </c>
      <c r="K38" s="3">
        <v>1</v>
      </c>
      <c r="L38" s="3">
        <v>3</v>
      </c>
      <c r="T38" s="3">
        <f t="shared" si="0"/>
        <v>2</v>
      </c>
    </row>
    <row r="39" spans="1:20">
      <c r="A39" s="7" t="s">
        <v>7</v>
      </c>
      <c r="C39" s="3" t="s">
        <v>246</v>
      </c>
      <c r="D39" s="3" t="s">
        <v>248</v>
      </c>
      <c r="E39" s="3" t="s">
        <v>251</v>
      </c>
      <c r="F39" s="3" t="s">
        <v>247</v>
      </c>
      <c r="G39" s="3" t="s">
        <v>252</v>
      </c>
      <c r="H39" s="3" t="s">
        <v>249</v>
      </c>
      <c r="I39" s="3" t="s">
        <v>250</v>
      </c>
      <c r="J39" s="3" t="s">
        <v>255</v>
      </c>
      <c r="K39" s="3" t="s">
        <v>277</v>
      </c>
      <c r="L39" s="3" t="s">
        <v>278</v>
      </c>
    </row>
    <row r="40" spans="1:20" ht="75">
      <c r="A40" s="1" t="s">
        <v>289</v>
      </c>
      <c r="B40" s="12">
        <f>SUM(C40:R40)</f>
        <v>30</v>
      </c>
      <c r="C40" s="3">
        <v>4</v>
      </c>
      <c r="D40" s="3">
        <v>2</v>
      </c>
      <c r="E40" s="3">
        <v>3</v>
      </c>
      <c r="F40" s="3">
        <v>1</v>
      </c>
      <c r="G40" s="3">
        <v>5</v>
      </c>
      <c r="H40" s="3">
        <v>4</v>
      </c>
      <c r="I40" s="3">
        <v>3</v>
      </c>
      <c r="J40" s="3">
        <v>1</v>
      </c>
      <c r="K40" s="3">
        <v>4</v>
      </c>
      <c r="L40" s="3">
        <v>3</v>
      </c>
      <c r="T40" s="3">
        <f t="shared" si="0"/>
        <v>3</v>
      </c>
    </row>
    <row r="41" spans="1:20" ht="90">
      <c r="A41" s="1" t="s">
        <v>290</v>
      </c>
      <c r="B41" s="12">
        <f>SUM(C41:R41)</f>
        <v>29</v>
      </c>
      <c r="C41" s="3">
        <v>1</v>
      </c>
      <c r="D41" s="3">
        <v>4</v>
      </c>
      <c r="E41" s="3">
        <v>1</v>
      </c>
      <c r="F41" s="3">
        <v>5</v>
      </c>
      <c r="G41" s="3">
        <v>2</v>
      </c>
      <c r="H41" s="3">
        <v>1</v>
      </c>
      <c r="I41" s="3">
        <v>1</v>
      </c>
      <c r="J41" s="3">
        <v>4</v>
      </c>
      <c r="K41" s="3">
        <v>5</v>
      </c>
      <c r="L41" s="3">
        <v>5</v>
      </c>
      <c r="T41" s="3">
        <f t="shared" si="0"/>
        <v>2.9</v>
      </c>
    </row>
    <row r="42" spans="1:20" ht="75">
      <c r="A42" s="1" t="s">
        <v>291</v>
      </c>
      <c r="B42" s="12">
        <f>SUM(C42:R42)</f>
        <v>29</v>
      </c>
      <c r="C42" s="3">
        <v>2</v>
      </c>
      <c r="D42" s="3">
        <v>1</v>
      </c>
      <c r="E42" s="3">
        <v>4</v>
      </c>
      <c r="F42" s="3">
        <v>3</v>
      </c>
      <c r="G42" s="3">
        <v>3</v>
      </c>
      <c r="H42" s="3">
        <v>3</v>
      </c>
      <c r="I42" s="3">
        <v>4</v>
      </c>
      <c r="J42" s="3">
        <v>5</v>
      </c>
      <c r="K42" s="3">
        <v>3</v>
      </c>
      <c r="L42" s="3">
        <v>1</v>
      </c>
      <c r="T42" s="3">
        <f t="shared" si="0"/>
        <v>2.9</v>
      </c>
    </row>
    <row r="43" spans="1:20" ht="75">
      <c r="A43" s="1" t="s">
        <v>292</v>
      </c>
      <c r="B43" s="12">
        <f>SUM(C43:R43)</f>
        <v>42</v>
      </c>
      <c r="C43" s="3">
        <v>5</v>
      </c>
      <c r="D43" s="3">
        <v>5</v>
      </c>
      <c r="E43" s="3">
        <v>5</v>
      </c>
      <c r="F43" s="3">
        <v>4</v>
      </c>
      <c r="G43" s="3">
        <v>4</v>
      </c>
      <c r="H43" s="3">
        <v>5</v>
      </c>
      <c r="I43" s="3">
        <v>5</v>
      </c>
      <c r="J43" s="3">
        <v>3</v>
      </c>
      <c r="K43" s="3">
        <v>2</v>
      </c>
      <c r="L43" s="3">
        <v>4</v>
      </c>
      <c r="T43" s="3">
        <f t="shared" si="0"/>
        <v>4.2</v>
      </c>
    </row>
    <row r="44" spans="1:20" ht="75">
      <c r="A44" s="1" t="s">
        <v>293</v>
      </c>
      <c r="B44" s="12">
        <f>SUM(C44:R44)</f>
        <v>20</v>
      </c>
      <c r="C44" s="3">
        <v>3</v>
      </c>
      <c r="D44" s="3">
        <v>3</v>
      </c>
      <c r="E44" s="3">
        <v>2</v>
      </c>
      <c r="F44" s="3">
        <v>2</v>
      </c>
      <c r="G44" s="3">
        <v>1</v>
      </c>
      <c r="H44" s="3">
        <v>2</v>
      </c>
      <c r="I44" s="3">
        <v>2</v>
      </c>
      <c r="J44" s="3">
        <v>2</v>
      </c>
      <c r="K44" s="3">
        <v>1</v>
      </c>
      <c r="L44" s="3">
        <v>2</v>
      </c>
      <c r="T44" s="3">
        <f t="shared" si="0"/>
        <v>2</v>
      </c>
    </row>
    <row r="45" spans="1:20">
      <c r="A45" s="7" t="s">
        <v>8</v>
      </c>
      <c r="C45" s="3" t="s">
        <v>246</v>
      </c>
      <c r="D45" s="3" t="s">
        <v>248</v>
      </c>
      <c r="E45" s="3" t="s">
        <v>251</v>
      </c>
      <c r="F45" s="3" t="s">
        <v>247</v>
      </c>
      <c r="G45" s="3" t="s">
        <v>252</v>
      </c>
      <c r="H45" s="3" t="s">
        <v>249</v>
      </c>
      <c r="I45" s="3" t="s">
        <v>250</v>
      </c>
      <c r="J45" s="18" t="s">
        <v>255</v>
      </c>
      <c r="K45" s="3" t="s">
        <v>277</v>
      </c>
      <c r="L45" s="3" t="s">
        <v>278</v>
      </c>
    </row>
    <row r="46" spans="1:20" ht="90">
      <c r="A46" s="1" t="s">
        <v>294</v>
      </c>
      <c r="B46" s="12">
        <f>SUM(C46:R46)</f>
        <v>33</v>
      </c>
      <c r="C46" s="3">
        <v>4</v>
      </c>
      <c r="D46" s="3">
        <v>4</v>
      </c>
      <c r="E46" s="3">
        <v>1</v>
      </c>
      <c r="F46" s="3">
        <v>1</v>
      </c>
      <c r="G46" s="3">
        <v>5</v>
      </c>
      <c r="H46" s="3">
        <v>4</v>
      </c>
      <c r="I46" s="3">
        <v>4</v>
      </c>
      <c r="J46" s="3">
        <v>4</v>
      </c>
      <c r="K46" s="3">
        <v>5</v>
      </c>
      <c r="L46" s="3">
        <v>1</v>
      </c>
      <c r="T46" s="3">
        <f t="shared" si="0"/>
        <v>3.3</v>
      </c>
    </row>
    <row r="47" spans="1:20" ht="60">
      <c r="A47" s="1" t="s">
        <v>295</v>
      </c>
      <c r="B47" s="12">
        <f>SUM(C47:R47)</f>
        <v>25</v>
      </c>
      <c r="C47" s="3">
        <v>2</v>
      </c>
      <c r="D47" s="3">
        <v>1</v>
      </c>
      <c r="E47" s="3">
        <v>4</v>
      </c>
      <c r="F47" s="3">
        <v>2</v>
      </c>
      <c r="G47" s="3">
        <v>4</v>
      </c>
      <c r="H47" s="3">
        <v>5</v>
      </c>
      <c r="I47" s="3">
        <v>1</v>
      </c>
      <c r="J47" s="3">
        <v>3</v>
      </c>
      <c r="K47" s="3">
        <v>1</v>
      </c>
      <c r="L47" s="3">
        <v>2</v>
      </c>
      <c r="T47" s="3">
        <f t="shared" si="0"/>
        <v>2.5</v>
      </c>
    </row>
    <row r="48" spans="1:20" ht="75">
      <c r="A48" s="1" t="s">
        <v>296</v>
      </c>
      <c r="B48" s="12">
        <f>SUM(C48:R48)</f>
        <v>25</v>
      </c>
      <c r="C48" s="3">
        <v>1</v>
      </c>
      <c r="D48" s="3">
        <v>3</v>
      </c>
      <c r="E48" s="3">
        <v>2</v>
      </c>
      <c r="F48" s="3">
        <v>4</v>
      </c>
      <c r="G48" s="3">
        <v>3</v>
      </c>
      <c r="H48" s="3">
        <v>1</v>
      </c>
      <c r="I48" s="3">
        <v>2</v>
      </c>
      <c r="J48" s="3">
        <v>2</v>
      </c>
      <c r="K48" s="3">
        <v>3</v>
      </c>
      <c r="L48" s="3">
        <v>4</v>
      </c>
      <c r="T48" s="3">
        <f t="shared" si="0"/>
        <v>2.5</v>
      </c>
    </row>
    <row r="49" spans="1:20" ht="90">
      <c r="A49" s="1" t="s">
        <v>297</v>
      </c>
      <c r="B49" s="12">
        <f>SUM(C49:R49)</f>
        <v>25</v>
      </c>
      <c r="C49" s="3">
        <v>3</v>
      </c>
      <c r="D49" s="3">
        <v>2</v>
      </c>
      <c r="E49" s="3">
        <v>3</v>
      </c>
      <c r="F49" s="3">
        <v>5</v>
      </c>
      <c r="G49" s="3">
        <v>1</v>
      </c>
      <c r="H49" s="3">
        <v>2</v>
      </c>
      <c r="I49" s="3">
        <v>3</v>
      </c>
      <c r="J49" s="3">
        <v>1</v>
      </c>
      <c r="K49" s="3">
        <v>2</v>
      </c>
      <c r="L49" s="3">
        <v>3</v>
      </c>
      <c r="T49" s="3">
        <f t="shared" si="0"/>
        <v>2.5</v>
      </c>
    </row>
    <row r="50" spans="1:20" ht="90">
      <c r="A50" s="1" t="s">
        <v>298</v>
      </c>
      <c r="B50" s="12">
        <f>SUM(C50:R50)</f>
        <v>42</v>
      </c>
      <c r="C50" s="3">
        <v>5</v>
      </c>
      <c r="D50" s="3">
        <v>5</v>
      </c>
      <c r="E50" s="3">
        <v>5</v>
      </c>
      <c r="F50" s="3">
        <v>3</v>
      </c>
      <c r="G50" s="3">
        <v>2</v>
      </c>
      <c r="H50" s="3">
        <v>3</v>
      </c>
      <c r="I50" s="3">
        <v>5</v>
      </c>
      <c r="J50" s="3">
        <v>5</v>
      </c>
      <c r="K50" s="3">
        <v>4</v>
      </c>
      <c r="L50" s="3">
        <v>5</v>
      </c>
      <c r="T50" s="3">
        <f t="shared" si="0"/>
        <v>4.2</v>
      </c>
    </row>
    <row r="53" spans="1:20">
      <c r="A53" s="7" t="s">
        <v>9</v>
      </c>
      <c r="C53" s="3" t="s">
        <v>246</v>
      </c>
      <c r="D53" s="3" t="s">
        <v>249</v>
      </c>
      <c r="E53" s="3" t="s">
        <v>251</v>
      </c>
      <c r="F53" s="3" t="s">
        <v>250</v>
      </c>
      <c r="G53" s="3" t="s">
        <v>247</v>
      </c>
      <c r="H53" s="3" t="s">
        <v>248</v>
      </c>
      <c r="I53" s="3" t="s">
        <v>299</v>
      </c>
      <c r="J53" s="3" t="s">
        <v>255</v>
      </c>
      <c r="K53" s="3" t="s">
        <v>277</v>
      </c>
    </row>
    <row r="54" spans="1:20" ht="75">
      <c r="A54" s="1" t="s">
        <v>300</v>
      </c>
      <c r="B54" s="12">
        <f>SUM(C54:R54)</f>
        <v>33</v>
      </c>
      <c r="C54" s="3">
        <v>5</v>
      </c>
      <c r="D54" s="3">
        <v>4</v>
      </c>
      <c r="E54" s="3">
        <v>4</v>
      </c>
      <c r="F54" s="3">
        <v>4</v>
      </c>
      <c r="G54" s="3">
        <v>2</v>
      </c>
      <c r="H54" s="3">
        <v>5</v>
      </c>
      <c r="I54" s="3">
        <v>1</v>
      </c>
      <c r="J54" s="3">
        <v>5</v>
      </c>
      <c r="K54" s="3">
        <v>3</v>
      </c>
      <c r="T54" s="3">
        <f t="shared" si="0"/>
        <v>3.6666666666666665</v>
      </c>
    </row>
    <row r="55" spans="1:20" ht="75">
      <c r="A55" s="1" t="s">
        <v>301</v>
      </c>
      <c r="B55" s="12">
        <f>SUM(C55:R55)</f>
        <v>27</v>
      </c>
      <c r="C55" s="3">
        <v>1</v>
      </c>
      <c r="D55" s="3">
        <v>1</v>
      </c>
      <c r="E55" s="3">
        <v>5</v>
      </c>
      <c r="F55" s="3">
        <v>3</v>
      </c>
      <c r="G55" s="3">
        <v>4</v>
      </c>
      <c r="H55" s="3">
        <v>2</v>
      </c>
      <c r="I55" s="3">
        <v>4</v>
      </c>
      <c r="J55" s="3">
        <v>3</v>
      </c>
      <c r="K55" s="3">
        <v>4</v>
      </c>
      <c r="T55" s="3">
        <f t="shared" si="0"/>
        <v>3</v>
      </c>
    </row>
    <row r="56" spans="1:20" ht="75">
      <c r="A56" s="1" t="s">
        <v>302</v>
      </c>
      <c r="B56" s="12">
        <f>SUM(C56:R56)</f>
        <v>17</v>
      </c>
      <c r="C56" s="3">
        <v>3</v>
      </c>
      <c r="D56" s="3">
        <v>5</v>
      </c>
      <c r="E56" s="3">
        <v>1</v>
      </c>
      <c r="F56" s="3">
        <v>1</v>
      </c>
      <c r="G56" s="3">
        <v>1</v>
      </c>
      <c r="H56" s="3">
        <v>1</v>
      </c>
      <c r="I56" s="3">
        <v>3</v>
      </c>
      <c r="J56" s="3">
        <v>1</v>
      </c>
      <c r="K56" s="3">
        <v>1</v>
      </c>
      <c r="T56" s="3">
        <f t="shared" si="0"/>
        <v>1.8888888888888888</v>
      </c>
    </row>
    <row r="57" spans="1:20" ht="75">
      <c r="A57" s="1" t="s">
        <v>303</v>
      </c>
      <c r="B57" s="12">
        <f>SUM(C57:R57)</f>
        <v>37</v>
      </c>
      <c r="C57" s="3">
        <v>4</v>
      </c>
      <c r="D57" s="3">
        <v>3</v>
      </c>
      <c r="E57" s="3">
        <v>3</v>
      </c>
      <c r="F57" s="3">
        <v>5</v>
      </c>
      <c r="G57" s="3">
        <v>5</v>
      </c>
      <c r="H57" s="3">
        <v>3</v>
      </c>
      <c r="I57" s="3">
        <v>5</v>
      </c>
      <c r="J57" s="3">
        <v>4</v>
      </c>
      <c r="K57" s="3">
        <v>5</v>
      </c>
      <c r="T57" s="3">
        <f t="shared" si="0"/>
        <v>4.1111111111111107</v>
      </c>
    </row>
    <row r="58" spans="1:20" ht="75">
      <c r="A58" s="1" t="s">
        <v>304</v>
      </c>
      <c r="B58" s="12">
        <f>SUM(C58:R58)</f>
        <v>21</v>
      </c>
      <c r="C58" s="3">
        <v>2</v>
      </c>
      <c r="D58" s="3">
        <v>2</v>
      </c>
      <c r="E58" s="3">
        <v>2</v>
      </c>
      <c r="F58" s="3">
        <v>2</v>
      </c>
      <c r="G58" s="3">
        <v>3</v>
      </c>
      <c r="H58" s="3">
        <v>4</v>
      </c>
      <c r="I58" s="3">
        <v>2</v>
      </c>
      <c r="J58" s="3">
        <v>2</v>
      </c>
      <c r="K58" s="3">
        <v>2</v>
      </c>
      <c r="T58" s="3">
        <f t="shared" si="0"/>
        <v>2.3333333333333335</v>
      </c>
    </row>
    <row r="59" spans="1:20">
      <c r="A59" s="7" t="s">
        <v>10</v>
      </c>
      <c r="C59" s="4" t="s">
        <v>246</v>
      </c>
      <c r="D59" s="3" t="s">
        <v>249</v>
      </c>
      <c r="E59" s="3" t="s">
        <v>251</v>
      </c>
      <c r="F59" s="3" t="s">
        <v>247</v>
      </c>
      <c r="G59" s="3" t="s">
        <v>248</v>
      </c>
      <c r="H59" s="3" t="s">
        <v>299</v>
      </c>
      <c r="I59" s="3" t="s">
        <v>250</v>
      </c>
      <c r="J59" s="3" t="s">
        <v>255</v>
      </c>
      <c r="K59" s="3" t="s">
        <v>277</v>
      </c>
    </row>
    <row r="60" spans="1:20" ht="90">
      <c r="A60" s="1" t="s">
        <v>305</v>
      </c>
      <c r="B60" s="12">
        <f>SUM(C60:R60)</f>
        <v>39</v>
      </c>
      <c r="C60" s="3">
        <v>5</v>
      </c>
      <c r="D60" s="3">
        <v>5</v>
      </c>
      <c r="E60" s="3">
        <v>4</v>
      </c>
      <c r="F60" s="3">
        <v>3</v>
      </c>
      <c r="G60" s="3">
        <v>4</v>
      </c>
      <c r="H60" s="3">
        <v>5</v>
      </c>
      <c r="I60" s="3">
        <v>4</v>
      </c>
      <c r="J60" s="3">
        <v>5</v>
      </c>
      <c r="K60" s="3">
        <v>4</v>
      </c>
      <c r="T60" s="3">
        <f t="shared" si="0"/>
        <v>4.333333333333333</v>
      </c>
    </row>
    <row r="61" spans="1:20" ht="75">
      <c r="A61" s="1" t="s">
        <v>306</v>
      </c>
      <c r="B61" s="12">
        <f>SUM(C61:R61)</f>
        <v>33</v>
      </c>
      <c r="C61" s="3">
        <v>4</v>
      </c>
      <c r="D61" s="3">
        <v>3</v>
      </c>
      <c r="E61" s="3">
        <v>3</v>
      </c>
      <c r="F61" s="3">
        <v>1</v>
      </c>
      <c r="G61" s="3">
        <v>5</v>
      </c>
      <c r="H61" s="3">
        <v>4</v>
      </c>
      <c r="I61" s="3">
        <v>5</v>
      </c>
      <c r="J61" s="3">
        <v>3</v>
      </c>
      <c r="K61" s="3">
        <v>5</v>
      </c>
      <c r="T61" s="3">
        <f t="shared" si="0"/>
        <v>3.6666666666666665</v>
      </c>
    </row>
    <row r="62" spans="1:20" ht="90">
      <c r="A62" s="1" t="s">
        <v>307</v>
      </c>
      <c r="B62" s="12">
        <f>SUM(C62:R62)</f>
        <v>18</v>
      </c>
      <c r="C62" s="3">
        <v>1</v>
      </c>
      <c r="D62" s="3">
        <v>4</v>
      </c>
      <c r="E62" s="3">
        <v>1</v>
      </c>
      <c r="F62" s="3">
        <v>4</v>
      </c>
      <c r="G62" s="3">
        <v>2</v>
      </c>
      <c r="H62" s="3">
        <v>2</v>
      </c>
      <c r="I62" s="3">
        <v>1</v>
      </c>
      <c r="J62" s="3">
        <v>1</v>
      </c>
      <c r="K62" s="3">
        <v>2</v>
      </c>
      <c r="T62" s="3">
        <f t="shared" si="0"/>
        <v>2</v>
      </c>
    </row>
    <row r="63" spans="1:20" ht="90">
      <c r="A63" s="1" t="s">
        <v>308</v>
      </c>
      <c r="B63" s="12">
        <f>SUM(C63:R63)</f>
        <v>25</v>
      </c>
      <c r="C63" s="3">
        <v>3</v>
      </c>
      <c r="D63" s="3">
        <v>1</v>
      </c>
      <c r="E63" s="3">
        <v>5</v>
      </c>
      <c r="F63" s="3">
        <v>2</v>
      </c>
      <c r="G63" s="3">
        <v>3</v>
      </c>
      <c r="H63" s="3">
        <v>3</v>
      </c>
      <c r="I63" s="3">
        <v>3</v>
      </c>
      <c r="J63" s="3">
        <v>2</v>
      </c>
      <c r="K63" s="3">
        <v>3</v>
      </c>
      <c r="T63" s="3">
        <f t="shared" si="0"/>
        <v>2.7777777777777777</v>
      </c>
    </row>
    <row r="64" spans="1:20" ht="75">
      <c r="A64" s="1" t="s">
        <v>309</v>
      </c>
      <c r="B64" s="12">
        <f>SUM(C64:R64)</f>
        <v>20</v>
      </c>
      <c r="C64" s="3">
        <v>2</v>
      </c>
      <c r="D64" s="3">
        <v>2</v>
      </c>
      <c r="E64" s="3">
        <v>2</v>
      </c>
      <c r="F64" s="3">
        <v>5</v>
      </c>
      <c r="G64" s="3">
        <v>1</v>
      </c>
      <c r="H64" s="3">
        <v>1</v>
      </c>
      <c r="I64" s="3">
        <v>2</v>
      </c>
      <c r="J64" s="3">
        <v>4</v>
      </c>
      <c r="K64" s="3">
        <v>1</v>
      </c>
      <c r="T64" s="3">
        <f t="shared" si="0"/>
        <v>2.2222222222222223</v>
      </c>
    </row>
    <row r="65" spans="1:83">
      <c r="A65" s="7" t="s">
        <v>11</v>
      </c>
      <c r="C65" s="3" t="s">
        <v>246</v>
      </c>
      <c r="D65" s="3" t="s">
        <v>249</v>
      </c>
      <c r="E65" s="3" t="s">
        <v>248</v>
      </c>
      <c r="F65" s="3" t="s">
        <v>251</v>
      </c>
      <c r="G65" s="3" t="s">
        <v>247</v>
      </c>
      <c r="H65" s="3" t="s">
        <v>299</v>
      </c>
      <c r="I65" s="3" t="s">
        <v>250</v>
      </c>
      <c r="J65" s="3" t="s">
        <v>255</v>
      </c>
      <c r="K65" s="3" t="s">
        <v>277</v>
      </c>
      <c r="CE65"/>
    </row>
    <row r="66" spans="1:83" ht="75">
      <c r="A66" s="1" t="s">
        <v>310</v>
      </c>
      <c r="B66" s="12">
        <f>SUM(C66:R66)</f>
        <v>18</v>
      </c>
      <c r="C66" s="3">
        <v>1</v>
      </c>
      <c r="D66" s="3">
        <v>2</v>
      </c>
      <c r="E66" s="3">
        <v>1</v>
      </c>
      <c r="F66" s="3">
        <v>2</v>
      </c>
      <c r="G66" s="3">
        <v>2</v>
      </c>
      <c r="H66" s="3">
        <v>4</v>
      </c>
      <c r="I66" s="3">
        <v>1</v>
      </c>
      <c r="J66" s="3">
        <v>2</v>
      </c>
      <c r="K66" s="3">
        <v>3</v>
      </c>
      <c r="T66" s="3">
        <f t="shared" si="0"/>
        <v>2</v>
      </c>
      <c r="CE66"/>
    </row>
    <row r="67" spans="1:83" ht="90">
      <c r="A67" s="1" t="s">
        <v>311</v>
      </c>
      <c r="B67" s="12">
        <f>SUM(C67:R67)</f>
        <v>23</v>
      </c>
      <c r="C67" s="3">
        <v>2</v>
      </c>
      <c r="D67" s="3">
        <v>5</v>
      </c>
      <c r="E67" s="3">
        <v>2</v>
      </c>
      <c r="F67" s="3">
        <v>1</v>
      </c>
      <c r="G67" s="3">
        <v>4</v>
      </c>
      <c r="H67" s="3">
        <v>1</v>
      </c>
      <c r="I67" s="3">
        <v>3</v>
      </c>
      <c r="J67" s="3">
        <v>4</v>
      </c>
      <c r="K67" s="3">
        <v>1</v>
      </c>
      <c r="T67" s="3">
        <f t="shared" ref="T67:T122" si="2">AVERAGE(C67:R67)</f>
        <v>2.5555555555555554</v>
      </c>
      <c r="CE67"/>
    </row>
    <row r="68" spans="1:83" ht="90">
      <c r="A68" s="1" t="s">
        <v>312</v>
      </c>
      <c r="B68" s="12">
        <f>SUM(C68:R68)</f>
        <v>41</v>
      </c>
      <c r="C68" s="3">
        <v>4</v>
      </c>
      <c r="D68" s="3">
        <v>3</v>
      </c>
      <c r="E68" s="3">
        <v>5</v>
      </c>
      <c r="F68" s="3">
        <v>5</v>
      </c>
      <c r="G68" s="3">
        <v>5</v>
      </c>
      <c r="H68" s="3">
        <v>5</v>
      </c>
      <c r="I68" s="3">
        <v>4</v>
      </c>
      <c r="J68" s="3">
        <v>5</v>
      </c>
      <c r="K68" s="3">
        <v>5</v>
      </c>
      <c r="T68" s="3">
        <f t="shared" si="2"/>
        <v>4.5555555555555554</v>
      </c>
      <c r="CE68"/>
    </row>
    <row r="69" spans="1:83" ht="75">
      <c r="A69" s="1" t="s">
        <v>313</v>
      </c>
      <c r="B69" s="12">
        <f>SUM(C69:R69)</f>
        <v>24</v>
      </c>
      <c r="C69" s="3">
        <v>5</v>
      </c>
      <c r="D69" s="3">
        <v>1</v>
      </c>
      <c r="E69" s="3">
        <v>3</v>
      </c>
      <c r="F69" s="3">
        <v>4</v>
      </c>
      <c r="G69" s="3">
        <v>1</v>
      </c>
      <c r="H69" s="3">
        <v>3</v>
      </c>
      <c r="I69" s="3">
        <v>2</v>
      </c>
      <c r="J69" s="3">
        <v>1</v>
      </c>
      <c r="K69" s="3">
        <v>4</v>
      </c>
      <c r="T69" s="3">
        <f t="shared" si="2"/>
        <v>2.6666666666666665</v>
      </c>
      <c r="CE69"/>
    </row>
    <row r="70" spans="1:83" ht="90">
      <c r="A70" s="1" t="s">
        <v>314</v>
      </c>
      <c r="B70" s="12">
        <f>SUM(C70:R70)</f>
        <v>29</v>
      </c>
      <c r="C70" s="3">
        <v>3</v>
      </c>
      <c r="D70" s="3">
        <v>4</v>
      </c>
      <c r="E70" s="3">
        <v>4</v>
      </c>
      <c r="F70" s="3">
        <v>3</v>
      </c>
      <c r="G70" s="3">
        <v>3</v>
      </c>
      <c r="H70" s="3">
        <v>2</v>
      </c>
      <c r="I70" s="3">
        <v>5</v>
      </c>
      <c r="J70" s="3">
        <v>3</v>
      </c>
      <c r="K70" s="3">
        <v>2</v>
      </c>
      <c r="T70" s="3">
        <f t="shared" si="2"/>
        <v>3.2222222222222223</v>
      </c>
      <c r="CE70"/>
    </row>
    <row r="71" spans="1:83">
      <c r="A71" s="7" t="s">
        <v>12</v>
      </c>
      <c r="C71" s="3" t="s">
        <v>246</v>
      </c>
      <c r="D71" s="3" t="s">
        <v>249</v>
      </c>
      <c r="E71" s="3" t="s">
        <v>251</v>
      </c>
      <c r="F71" s="3" t="s">
        <v>247</v>
      </c>
      <c r="G71" s="3" t="s">
        <v>248</v>
      </c>
      <c r="H71" s="3" t="s">
        <v>299</v>
      </c>
      <c r="I71" s="3" t="s">
        <v>250</v>
      </c>
      <c r="J71" s="3" t="s">
        <v>255</v>
      </c>
      <c r="K71" s="3" t="s">
        <v>277</v>
      </c>
    </row>
    <row r="72" spans="1:83" ht="75">
      <c r="A72" s="1" t="s">
        <v>315</v>
      </c>
      <c r="B72" s="12">
        <f>SUM(C72:R72)</f>
        <v>31</v>
      </c>
      <c r="C72" s="3">
        <v>4</v>
      </c>
      <c r="D72" s="3">
        <v>2</v>
      </c>
      <c r="E72" s="3">
        <v>4</v>
      </c>
      <c r="F72" s="3">
        <v>4</v>
      </c>
      <c r="G72" s="3">
        <v>1</v>
      </c>
      <c r="H72" s="3">
        <v>4</v>
      </c>
      <c r="I72" s="3">
        <v>5</v>
      </c>
      <c r="J72" s="3">
        <v>4</v>
      </c>
      <c r="K72" s="3">
        <v>3</v>
      </c>
      <c r="T72" s="3">
        <f t="shared" si="2"/>
        <v>3.4444444444444446</v>
      </c>
    </row>
    <row r="73" spans="1:83" ht="60">
      <c r="A73" s="1" t="s">
        <v>316</v>
      </c>
      <c r="B73" s="12">
        <f>SUM(C73:R73)</f>
        <v>26</v>
      </c>
      <c r="C73" s="3">
        <v>3</v>
      </c>
      <c r="D73" s="3">
        <v>4</v>
      </c>
      <c r="E73" s="3">
        <v>5</v>
      </c>
      <c r="F73" s="3">
        <v>2</v>
      </c>
      <c r="G73" s="3">
        <v>5</v>
      </c>
      <c r="H73" s="3">
        <v>1</v>
      </c>
      <c r="I73" s="3">
        <v>4</v>
      </c>
      <c r="J73" s="3">
        <v>1</v>
      </c>
      <c r="K73" s="3">
        <v>1</v>
      </c>
      <c r="T73" s="3">
        <f t="shared" si="2"/>
        <v>2.8888888888888888</v>
      </c>
    </row>
    <row r="74" spans="1:83" ht="90">
      <c r="A74" s="1" t="s">
        <v>317</v>
      </c>
      <c r="B74" s="12">
        <f>SUM(C74:R74)</f>
        <v>27</v>
      </c>
      <c r="C74" s="3">
        <v>2</v>
      </c>
      <c r="D74" s="3">
        <v>1</v>
      </c>
      <c r="E74" s="3">
        <v>2</v>
      </c>
      <c r="F74" s="3">
        <v>5</v>
      </c>
      <c r="G74" s="3">
        <v>2</v>
      </c>
      <c r="H74" s="3">
        <v>5</v>
      </c>
      <c r="I74" s="3">
        <v>2</v>
      </c>
      <c r="J74" s="3">
        <v>3</v>
      </c>
      <c r="K74" s="3">
        <v>5</v>
      </c>
      <c r="T74" s="3">
        <f t="shared" si="2"/>
        <v>3</v>
      </c>
    </row>
    <row r="75" spans="1:83" ht="75">
      <c r="A75" s="1" t="s">
        <v>318</v>
      </c>
      <c r="B75" s="12">
        <f>SUM(C75:R75)</f>
        <v>28</v>
      </c>
      <c r="C75" s="3">
        <v>5</v>
      </c>
      <c r="D75" s="3">
        <v>5</v>
      </c>
      <c r="E75" s="3">
        <v>3</v>
      </c>
      <c r="F75" s="3">
        <v>1</v>
      </c>
      <c r="G75" s="3">
        <v>4</v>
      </c>
      <c r="H75" s="3">
        <v>3</v>
      </c>
      <c r="I75" s="3">
        <v>3</v>
      </c>
      <c r="J75" s="3">
        <v>2</v>
      </c>
      <c r="K75" s="3">
        <v>2</v>
      </c>
      <c r="T75" s="3">
        <f t="shared" si="2"/>
        <v>3.1111111111111112</v>
      </c>
    </row>
    <row r="76" spans="1:83" ht="75">
      <c r="A76" s="1" t="s">
        <v>319</v>
      </c>
      <c r="B76" s="12">
        <f>SUM(C76:R76)</f>
        <v>23</v>
      </c>
      <c r="C76" s="3">
        <v>1</v>
      </c>
      <c r="D76" s="3">
        <v>3</v>
      </c>
      <c r="E76" s="3">
        <v>1</v>
      </c>
      <c r="F76" s="3">
        <v>3</v>
      </c>
      <c r="G76" s="3">
        <v>3</v>
      </c>
      <c r="H76" s="3">
        <v>2</v>
      </c>
      <c r="I76" s="3">
        <v>1</v>
      </c>
      <c r="J76" s="3">
        <v>5</v>
      </c>
      <c r="K76" s="3">
        <v>4</v>
      </c>
      <c r="T76" s="3">
        <f t="shared" si="2"/>
        <v>2.5555555555555554</v>
      </c>
    </row>
    <row r="79" spans="1:83">
      <c r="A79" s="7" t="s">
        <v>13</v>
      </c>
      <c r="C79" s="3" t="s">
        <v>246</v>
      </c>
      <c r="D79" s="3" t="s">
        <v>252</v>
      </c>
      <c r="E79" s="3" t="s">
        <v>251</v>
      </c>
      <c r="F79" s="3" t="s">
        <v>299</v>
      </c>
      <c r="G79" s="3" t="s">
        <v>253</v>
      </c>
      <c r="H79" s="3" t="s">
        <v>248</v>
      </c>
      <c r="I79" s="3" t="s">
        <v>249</v>
      </c>
      <c r="J79" s="3" t="s">
        <v>247</v>
      </c>
      <c r="K79" s="3" t="s">
        <v>250</v>
      </c>
      <c r="L79" s="3" t="s">
        <v>255</v>
      </c>
      <c r="M79" s="3" t="s">
        <v>277</v>
      </c>
    </row>
    <row r="80" spans="1:83" ht="90">
      <c r="A80" s="1" t="s">
        <v>320</v>
      </c>
      <c r="B80" s="12">
        <f>SUM(C80:R80)</f>
        <v>39</v>
      </c>
      <c r="C80" s="3">
        <v>3</v>
      </c>
      <c r="D80" s="10">
        <v>3</v>
      </c>
      <c r="E80" s="3">
        <v>4</v>
      </c>
      <c r="F80" s="3">
        <v>5</v>
      </c>
      <c r="G80" s="3">
        <v>2</v>
      </c>
      <c r="H80" s="3">
        <v>3</v>
      </c>
      <c r="I80" s="3">
        <v>5</v>
      </c>
      <c r="J80" s="3">
        <v>4</v>
      </c>
      <c r="K80" s="3">
        <v>3</v>
      </c>
      <c r="L80" s="3">
        <v>2</v>
      </c>
      <c r="M80" s="3">
        <v>5</v>
      </c>
      <c r="T80" s="3">
        <f t="shared" si="2"/>
        <v>3.5454545454545454</v>
      </c>
    </row>
    <row r="81" spans="1:20" ht="90">
      <c r="A81" s="1" t="s">
        <v>321</v>
      </c>
      <c r="B81" s="12">
        <f>SUM(C81:R81)</f>
        <v>29</v>
      </c>
      <c r="C81" s="3">
        <v>4</v>
      </c>
      <c r="D81" s="3">
        <v>1</v>
      </c>
      <c r="E81" s="3">
        <v>5</v>
      </c>
      <c r="F81" s="3">
        <v>1</v>
      </c>
      <c r="G81" s="3">
        <v>1</v>
      </c>
      <c r="H81" s="3">
        <v>5</v>
      </c>
      <c r="I81" s="3">
        <v>2</v>
      </c>
      <c r="J81" s="3">
        <v>3</v>
      </c>
      <c r="K81" s="3">
        <v>1</v>
      </c>
      <c r="L81" s="3">
        <v>5</v>
      </c>
      <c r="M81" s="3">
        <v>1</v>
      </c>
      <c r="T81" s="3">
        <f t="shared" si="2"/>
        <v>2.6363636363636362</v>
      </c>
    </row>
    <row r="82" spans="1:20" ht="75">
      <c r="A82" s="1" t="s">
        <v>322</v>
      </c>
      <c r="B82" s="12">
        <f>SUM(C82:R82)</f>
        <v>35</v>
      </c>
      <c r="C82" s="3">
        <v>2</v>
      </c>
      <c r="D82" s="3">
        <v>5</v>
      </c>
      <c r="E82" s="3">
        <v>3</v>
      </c>
      <c r="F82" s="3">
        <v>4</v>
      </c>
      <c r="G82" s="3">
        <v>3</v>
      </c>
      <c r="H82" s="3">
        <v>2</v>
      </c>
      <c r="I82" s="3">
        <v>4</v>
      </c>
      <c r="J82" s="3">
        <v>1</v>
      </c>
      <c r="K82" s="3">
        <v>5</v>
      </c>
      <c r="L82" s="3">
        <v>4</v>
      </c>
      <c r="M82" s="3">
        <v>2</v>
      </c>
      <c r="T82" s="3">
        <f t="shared" si="2"/>
        <v>3.1818181818181817</v>
      </c>
    </row>
    <row r="83" spans="1:20" ht="90">
      <c r="A83" s="1" t="s">
        <v>323</v>
      </c>
      <c r="B83" s="12">
        <f>SUM(C83:R83)</f>
        <v>27</v>
      </c>
      <c r="C83" s="3">
        <v>1</v>
      </c>
      <c r="D83" s="3">
        <v>2</v>
      </c>
      <c r="E83" s="3">
        <v>2</v>
      </c>
      <c r="F83" s="3">
        <v>2</v>
      </c>
      <c r="G83" s="3">
        <v>5</v>
      </c>
      <c r="H83" s="3">
        <v>1</v>
      </c>
      <c r="I83" s="3">
        <v>3</v>
      </c>
      <c r="J83" s="3">
        <v>5</v>
      </c>
      <c r="K83" s="3">
        <v>2</v>
      </c>
      <c r="L83" s="3">
        <v>1</v>
      </c>
      <c r="M83" s="3">
        <v>3</v>
      </c>
      <c r="T83" s="3">
        <f t="shared" si="2"/>
        <v>2.4545454545454546</v>
      </c>
    </row>
    <row r="84" spans="1:20" ht="90">
      <c r="A84" s="1" t="s">
        <v>324</v>
      </c>
      <c r="B84" s="12">
        <f>SUM(C84:R84)</f>
        <v>35</v>
      </c>
      <c r="C84" s="3">
        <v>5</v>
      </c>
      <c r="D84" s="3">
        <v>4</v>
      </c>
      <c r="E84" s="3">
        <v>1</v>
      </c>
      <c r="F84" s="3">
        <v>3</v>
      </c>
      <c r="G84" s="3">
        <v>4</v>
      </c>
      <c r="H84" s="3">
        <v>4</v>
      </c>
      <c r="I84" s="3">
        <v>1</v>
      </c>
      <c r="J84" s="3">
        <v>2</v>
      </c>
      <c r="K84" s="3">
        <v>4</v>
      </c>
      <c r="L84" s="3">
        <v>3</v>
      </c>
      <c r="M84" s="3">
        <v>4</v>
      </c>
      <c r="T84" s="3">
        <f t="shared" si="2"/>
        <v>3.1818181818181817</v>
      </c>
    </row>
    <row r="85" spans="1:20">
      <c r="A85" s="7" t="s">
        <v>14</v>
      </c>
      <c r="C85" s="3" t="s">
        <v>246</v>
      </c>
      <c r="D85" s="3" t="s">
        <v>252</v>
      </c>
      <c r="E85" s="3" t="s">
        <v>249</v>
      </c>
      <c r="F85" s="3" t="s">
        <v>299</v>
      </c>
      <c r="G85" s="3" t="s">
        <v>251</v>
      </c>
      <c r="H85" s="3" t="s">
        <v>253</v>
      </c>
      <c r="I85" s="3" t="s">
        <v>247</v>
      </c>
      <c r="J85" s="3" t="s">
        <v>250</v>
      </c>
      <c r="K85" s="3" t="s">
        <v>248</v>
      </c>
      <c r="L85" s="3" t="s">
        <v>255</v>
      </c>
      <c r="M85" s="3" t="s">
        <v>277</v>
      </c>
    </row>
    <row r="86" spans="1:20" ht="75">
      <c r="A86" s="1" t="s">
        <v>325</v>
      </c>
      <c r="B86" s="12">
        <f>SUM(C86:R86)</f>
        <v>33</v>
      </c>
      <c r="C86" s="3">
        <v>4</v>
      </c>
      <c r="D86" s="3">
        <v>5</v>
      </c>
      <c r="E86" s="3">
        <v>3</v>
      </c>
      <c r="F86" s="3">
        <v>5</v>
      </c>
      <c r="G86" s="3">
        <v>3</v>
      </c>
      <c r="H86" s="3">
        <v>1</v>
      </c>
      <c r="I86" s="3">
        <v>3</v>
      </c>
      <c r="J86" s="3">
        <v>2</v>
      </c>
      <c r="K86" s="3">
        <v>2</v>
      </c>
      <c r="L86" s="3">
        <v>3</v>
      </c>
      <c r="M86" s="3">
        <v>2</v>
      </c>
      <c r="T86" s="3">
        <f t="shared" si="2"/>
        <v>3</v>
      </c>
    </row>
    <row r="87" spans="1:20" ht="75">
      <c r="A87" s="1" t="s">
        <v>326</v>
      </c>
      <c r="B87" s="12">
        <f>SUM(C87:R87)</f>
        <v>40</v>
      </c>
      <c r="C87" s="3">
        <v>5</v>
      </c>
      <c r="D87" s="3">
        <v>4</v>
      </c>
      <c r="E87" s="3">
        <v>4</v>
      </c>
      <c r="F87" s="3">
        <v>3</v>
      </c>
      <c r="G87" s="3">
        <v>5</v>
      </c>
      <c r="H87" s="3">
        <v>5</v>
      </c>
      <c r="I87" s="3">
        <v>5</v>
      </c>
      <c r="J87" s="3">
        <v>3</v>
      </c>
      <c r="K87" s="3">
        <v>1</v>
      </c>
      <c r="L87" s="3">
        <v>4</v>
      </c>
      <c r="M87" s="3">
        <v>1</v>
      </c>
      <c r="T87" s="3">
        <f t="shared" si="2"/>
        <v>3.6363636363636362</v>
      </c>
    </row>
    <row r="88" spans="1:20" ht="75">
      <c r="A88" s="1" t="s">
        <v>327</v>
      </c>
      <c r="B88" s="12">
        <f>SUM(C88:R88)</f>
        <v>30</v>
      </c>
      <c r="C88" s="3">
        <v>2</v>
      </c>
      <c r="D88" s="3">
        <v>1</v>
      </c>
      <c r="E88" s="3">
        <v>2</v>
      </c>
      <c r="F88" s="3">
        <v>2</v>
      </c>
      <c r="G88" s="3">
        <v>4</v>
      </c>
      <c r="H88" s="3">
        <v>4</v>
      </c>
      <c r="I88" s="3">
        <v>1</v>
      </c>
      <c r="J88" s="3">
        <v>1</v>
      </c>
      <c r="K88" s="3">
        <v>3</v>
      </c>
      <c r="L88" s="3">
        <v>5</v>
      </c>
      <c r="M88" s="3">
        <v>5</v>
      </c>
      <c r="T88" s="3">
        <f t="shared" si="2"/>
        <v>2.7272727272727271</v>
      </c>
    </row>
    <row r="89" spans="1:20" ht="90">
      <c r="A89" s="1" t="s">
        <v>328</v>
      </c>
      <c r="B89" s="12">
        <f>SUM(C89:R89)</f>
        <v>31</v>
      </c>
      <c r="C89" s="3">
        <v>1</v>
      </c>
      <c r="D89" s="3">
        <v>3</v>
      </c>
      <c r="E89" s="3">
        <v>1</v>
      </c>
      <c r="F89" s="3">
        <v>1</v>
      </c>
      <c r="G89" s="3">
        <v>2</v>
      </c>
      <c r="H89" s="3">
        <v>3</v>
      </c>
      <c r="I89" s="3">
        <v>4</v>
      </c>
      <c r="J89" s="3">
        <v>5</v>
      </c>
      <c r="K89" s="3">
        <v>5</v>
      </c>
      <c r="L89" s="3">
        <v>2</v>
      </c>
      <c r="M89" s="3">
        <v>4</v>
      </c>
      <c r="T89" s="3">
        <f t="shared" si="2"/>
        <v>2.8181818181818183</v>
      </c>
    </row>
    <row r="90" spans="1:20" ht="90">
      <c r="A90" s="1" t="s">
        <v>329</v>
      </c>
      <c r="B90" s="12">
        <f>SUM(C90:R90)</f>
        <v>31</v>
      </c>
      <c r="C90" s="3">
        <v>3</v>
      </c>
      <c r="D90" s="3">
        <v>2</v>
      </c>
      <c r="E90" s="3">
        <v>5</v>
      </c>
      <c r="F90" s="3">
        <v>4</v>
      </c>
      <c r="G90" s="3">
        <v>1</v>
      </c>
      <c r="H90" s="3">
        <v>2</v>
      </c>
      <c r="I90" s="3">
        <v>2</v>
      </c>
      <c r="J90" s="3">
        <v>4</v>
      </c>
      <c r="K90" s="3">
        <v>4</v>
      </c>
      <c r="L90" s="3">
        <v>1</v>
      </c>
      <c r="M90" s="3">
        <v>3</v>
      </c>
      <c r="T90" s="3">
        <f t="shared" si="2"/>
        <v>2.8181818181818183</v>
      </c>
    </row>
    <row r="91" spans="1:20">
      <c r="A91" s="7" t="s">
        <v>15</v>
      </c>
      <c r="C91" s="3" t="s">
        <v>246</v>
      </c>
      <c r="D91" s="3" t="s">
        <v>252</v>
      </c>
      <c r="E91" s="3" t="s">
        <v>299</v>
      </c>
      <c r="F91" s="3" t="s">
        <v>253</v>
      </c>
      <c r="G91" s="3" t="s">
        <v>276</v>
      </c>
      <c r="H91" s="3" t="s">
        <v>247</v>
      </c>
      <c r="I91" s="3" t="s">
        <v>251</v>
      </c>
      <c r="J91" s="3" t="s">
        <v>250</v>
      </c>
      <c r="K91" s="3" t="s">
        <v>248</v>
      </c>
      <c r="L91" s="3" t="s">
        <v>255</v>
      </c>
      <c r="M91" s="3" t="s">
        <v>277</v>
      </c>
    </row>
    <row r="92" spans="1:20" ht="75">
      <c r="A92" s="1" t="s">
        <v>330</v>
      </c>
      <c r="B92" s="12">
        <f>SUM(C92:R92)</f>
        <v>35</v>
      </c>
      <c r="C92" s="3">
        <v>2</v>
      </c>
      <c r="D92" s="3">
        <v>1</v>
      </c>
      <c r="E92" s="3">
        <v>4</v>
      </c>
      <c r="F92" s="3">
        <v>2</v>
      </c>
      <c r="G92" s="3">
        <v>4</v>
      </c>
      <c r="H92" s="3">
        <v>5</v>
      </c>
      <c r="I92" s="3">
        <v>5</v>
      </c>
      <c r="J92" s="3">
        <v>4</v>
      </c>
      <c r="K92" s="3">
        <v>4</v>
      </c>
      <c r="L92" s="3">
        <v>1</v>
      </c>
      <c r="M92" s="3">
        <v>3</v>
      </c>
      <c r="T92" s="3">
        <f t="shared" si="2"/>
        <v>3.1818181818181817</v>
      </c>
    </row>
    <row r="93" spans="1:20" ht="75">
      <c r="A93" s="1" t="s">
        <v>331</v>
      </c>
      <c r="B93" s="12">
        <f>SUM(C93:R93)</f>
        <v>29</v>
      </c>
      <c r="C93" s="3">
        <v>3</v>
      </c>
      <c r="D93" s="3">
        <v>5</v>
      </c>
      <c r="E93" s="3">
        <v>1</v>
      </c>
      <c r="F93" s="3">
        <v>1</v>
      </c>
      <c r="G93" s="3">
        <v>2</v>
      </c>
      <c r="H93" s="3">
        <v>3</v>
      </c>
      <c r="I93" s="3">
        <v>1</v>
      </c>
      <c r="J93" s="3">
        <v>1</v>
      </c>
      <c r="K93" s="3">
        <v>2</v>
      </c>
      <c r="L93" s="3">
        <v>5</v>
      </c>
      <c r="M93" s="3">
        <v>5</v>
      </c>
      <c r="T93" s="3">
        <f t="shared" si="2"/>
        <v>2.6363636363636362</v>
      </c>
    </row>
    <row r="94" spans="1:20" ht="90">
      <c r="A94" s="1" t="s">
        <v>332</v>
      </c>
      <c r="B94" s="12">
        <f>SUM(C94:R94)</f>
        <v>32</v>
      </c>
      <c r="C94" s="3">
        <v>4</v>
      </c>
      <c r="D94" s="3">
        <v>3</v>
      </c>
      <c r="E94" s="3">
        <v>2</v>
      </c>
      <c r="F94" s="3">
        <v>4</v>
      </c>
      <c r="G94" s="3">
        <v>1</v>
      </c>
      <c r="H94" s="3">
        <v>4</v>
      </c>
      <c r="I94" s="3">
        <v>3</v>
      </c>
      <c r="J94" s="3">
        <v>3</v>
      </c>
      <c r="K94" s="3">
        <v>1</v>
      </c>
      <c r="L94" s="3">
        <v>3</v>
      </c>
      <c r="M94" s="3">
        <v>4</v>
      </c>
      <c r="T94" s="3">
        <f t="shared" si="2"/>
        <v>2.9090909090909092</v>
      </c>
    </row>
    <row r="95" spans="1:20" ht="90">
      <c r="A95" s="1" t="s">
        <v>333</v>
      </c>
      <c r="B95" s="12">
        <f>SUM(C95:R95)</f>
        <v>35</v>
      </c>
      <c r="C95" s="3">
        <v>5</v>
      </c>
      <c r="D95" s="3">
        <v>2</v>
      </c>
      <c r="E95" s="3">
        <v>5</v>
      </c>
      <c r="F95" s="3">
        <v>5</v>
      </c>
      <c r="G95" s="3">
        <v>5</v>
      </c>
      <c r="H95" s="3">
        <v>1</v>
      </c>
      <c r="I95" s="3">
        <v>2</v>
      </c>
      <c r="J95" s="3">
        <v>2</v>
      </c>
      <c r="K95" s="3">
        <v>5</v>
      </c>
      <c r="L95" s="3">
        <v>2</v>
      </c>
      <c r="M95" s="3">
        <v>1</v>
      </c>
      <c r="T95" s="3">
        <f t="shared" si="2"/>
        <v>3.1818181818181817</v>
      </c>
    </row>
    <row r="96" spans="1:20" ht="75">
      <c r="A96" s="1" t="s">
        <v>334</v>
      </c>
      <c r="B96" s="12">
        <f>SUM(C96:R96)</f>
        <v>34</v>
      </c>
      <c r="C96" s="3">
        <v>1</v>
      </c>
      <c r="D96" s="3">
        <v>4</v>
      </c>
      <c r="E96" s="3">
        <v>3</v>
      </c>
      <c r="F96" s="3">
        <v>3</v>
      </c>
      <c r="G96" s="3">
        <v>3</v>
      </c>
      <c r="H96" s="3">
        <v>2</v>
      </c>
      <c r="I96" s="3">
        <v>4</v>
      </c>
      <c r="J96" s="3">
        <v>5</v>
      </c>
      <c r="K96" s="3">
        <v>3</v>
      </c>
      <c r="L96" s="3">
        <v>4</v>
      </c>
      <c r="M96" s="3">
        <v>2</v>
      </c>
      <c r="T96" s="3">
        <f t="shared" si="2"/>
        <v>3.0909090909090908</v>
      </c>
    </row>
    <row r="97" spans="1:20">
      <c r="A97" s="7" t="s">
        <v>16</v>
      </c>
      <c r="C97" s="3" t="s">
        <v>401</v>
      </c>
      <c r="D97" s="3" t="s">
        <v>248</v>
      </c>
      <c r="E97" s="3" t="s">
        <v>249</v>
      </c>
      <c r="F97" s="3" t="s">
        <v>246</v>
      </c>
      <c r="G97" s="3" t="s">
        <v>254</v>
      </c>
      <c r="H97" s="3" t="s">
        <v>252</v>
      </c>
      <c r="I97" s="3" t="s">
        <v>251</v>
      </c>
      <c r="J97" s="3" t="s">
        <v>255</v>
      </c>
      <c r="K97" s="3" t="s">
        <v>299</v>
      </c>
      <c r="L97" s="3" t="s">
        <v>277</v>
      </c>
    </row>
    <row r="98" spans="1:20" ht="90">
      <c r="A98" s="1" t="s">
        <v>335</v>
      </c>
      <c r="B98" s="12">
        <f>SUM(C98:R98)</f>
        <v>31</v>
      </c>
      <c r="C98" s="3">
        <v>5</v>
      </c>
      <c r="D98" s="3">
        <v>3</v>
      </c>
      <c r="E98" s="3">
        <v>2</v>
      </c>
      <c r="F98" s="3">
        <v>1</v>
      </c>
      <c r="G98" s="3">
        <v>5</v>
      </c>
      <c r="H98" s="3">
        <v>4</v>
      </c>
      <c r="I98" s="3">
        <v>4</v>
      </c>
      <c r="J98" s="3">
        <v>3</v>
      </c>
      <c r="K98" s="3">
        <v>2</v>
      </c>
      <c r="L98" s="3">
        <v>2</v>
      </c>
      <c r="T98" s="3">
        <f t="shared" si="2"/>
        <v>3.1</v>
      </c>
    </row>
    <row r="99" spans="1:20" ht="75">
      <c r="A99" s="1" t="s">
        <v>336</v>
      </c>
      <c r="B99" s="12">
        <f>SUM(C99:R99)</f>
        <v>39</v>
      </c>
      <c r="C99" s="3">
        <v>4</v>
      </c>
      <c r="D99" s="3">
        <v>4</v>
      </c>
      <c r="E99" s="3">
        <v>3</v>
      </c>
      <c r="F99" s="3">
        <v>4</v>
      </c>
      <c r="G99" s="3">
        <v>3</v>
      </c>
      <c r="H99" s="3">
        <v>3</v>
      </c>
      <c r="I99" s="3">
        <v>5</v>
      </c>
      <c r="J99" s="3">
        <v>5</v>
      </c>
      <c r="K99" s="3">
        <v>5</v>
      </c>
      <c r="L99" s="3">
        <v>3</v>
      </c>
      <c r="T99" s="3">
        <f t="shared" si="2"/>
        <v>3.9</v>
      </c>
    </row>
    <row r="100" spans="1:20" ht="90">
      <c r="A100" s="1" t="s">
        <v>400</v>
      </c>
      <c r="B100" s="12">
        <f>SUM(C100:R100)</f>
        <v>25</v>
      </c>
      <c r="C100" s="3">
        <v>3</v>
      </c>
      <c r="D100" s="3">
        <v>1</v>
      </c>
      <c r="E100" s="3">
        <v>1</v>
      </c>
      <c r="F100" s="3">
        <v>2</v>
      </c>
      <c r="G100" s="3">
        <v>4</v>
      </c>
      <c r="H100" s="3">
        <v>1</v>
      </c>
      <c r="I100" s="3">
        <v>3</v>
      </c>
      <c r="J100" s="3">
        <v>4</v>
      </c>
      <c r="K100" s="3">
        <v>1</v>
      </c>
      <c r="L100" s="3">
        <v>5</v>
      </c>
      <c r="T100" s="3">
        <f t="shared" si="2"/>
        <v>2.5</v>
      </c>
    </row>
    <row r="101" spans="1:20" ht="90">
      <c r="A101" s="1" t="s">
        <v>337</v>
      </c>
      <c r="B101" s="12">
        <f>SUM(C101:R101)</f>
        <v>26</v>
      </c>
      <c r="C101" s="3">
        <v>1</v>
      </c>
      <c r="D101" s="3">
        <v>5</v>
      </c>
      <c r="E101" s="3">
        <v>5</v>
      </c>
      <c r="F101" s="3">
        <v>5</v>
      </c>
      <c r="G101" s="3">
        <v>1</v>
      </c>
      <c r="H101" s="3">
        <v>2</v>
      </c>
      <c r="I101" s="3">
        <v>2</v>
      </c>
      <c r="J101" s="3">
        <v>1</v>
      </c>
      <c r="K101" s="3">
        <v>3</v>
      </c>
      <c r="L101" s="3">
        <v>1</v>
      </c>
      <c r="T101" s="3">
        <f t="shared" si="2"/>
        <v>2.6</v>
      </c>
    </row>
    <row r="102" spans="1:20" ht="75">
      <c r="A102" s="1" t="s">
        <v>338</v>
      </c>
      <c r="B102" s="12">
        <f>SUM(C102:R102)</f>
        <v>29</v>
      </c>
      <c r="C102" s="3">
        <v>2</v>
      </c>
      <c r="D102" s="3">
        <v>2</v>
      </c>
      <c r="E102" s="3">
        <v>4</v>
      </c>
      <c r="F102" s="3">
        <v>3</v>
      </c>
      <c r="G102" s="3">
        <v>2</v>
      </c>
      <c r="H102" s="3">
        <v>5</v>
      </c>
      <c r="I102" s="3">
        <v>1</v>
      </c>
      <c r="J102" s="3">
        <v>2</v>
      </c>
      <c r="K102" s="3">
        <v>4</v>
      </c>
      <c r="L102" s="3">
        <v>4</v>
      </c>
      <c r="T102" s="3">
        <f t="shared" si="2"/>
        <v>2.9</v>
      </c>
    </row>
    <row r="105" spans="1:20">
      <c r="A105" s="7" t="s">
        <v>17</v>
      </c>
      <c r="C105" s="3" t="s">
        <v>249</v>
      </c>
      <c r="D105" s="3" t="s">
        <v>246</v>
      </c>
      <c r="E105" s="3" t="s">
        <v>248</v>
      </c>
      <c r="F105" s="3" t="s">
        <v>247</v>
      </c>
      <c r="G105" s="3" t="s">
        <v>254</v>
      </c>
      <c r="H105" s="3" t="s">
        <v>252</v>
      </c>
      <c r="I105" s="3" t="s">
        <v>255</v>
      </c>
      <c r="J105" s="3" t="s">
        <v>277</v>
      </c>
      <c r="K105" s="3" t="s">
        <v>299</v>
      </c>
    </row>
    <row r="106" spans="1:20" ht="75">
      <c r="A106" s="1" t="s">
        <v>380</v>
      </c>
      <c r="B106" s="12">
        <f>SUM(C106:R106)</f>
        <v>18</v>
      </c>
      <c r="C106" s="3">
        <v>2</v>
      </c>
      <c r="D106" s="3">
        <v>2</v>
      </c>
      <c r="E106" s="3">
        <v>4</v>
      </c>
      <c r="F106" s="3">
        <v>1</v>
      </c>
      <c r="G106" s="3">
        <v>3</v>
      </c>
      <c r="H106" s="3">
        <v>1</v>
      </c>
      <c r="I106" s="3">
        <v>3</v>
      </c>
      <c r="J106" s="3">
        <v>1</v>
      </c>
      <c r="K106" s="3">
        <v>1</v>
      </c>
      <c r="T106" s="3">
        <f t="shared" si="2"/>
        <v>2</v>
      </c>
    </row>
    <row r="107" spans="1:20" ht="75">
      <c r="A107" s="1" t="s">
        <v>381</v>
      </c>
      <c r="B107" s="12">
        <f>SUM(C107:R107)</f>
        <v>27</v>
      </c>
      <c r="C107" s="3">
        <v>3</v>
      </c>
      <c r="D107" s="3">
        <v>4</v>
      </c>
      <c r="E107" s="3">
        <v>1</v>
      </c>
      <c r="F107" s="3">
        <v>4</v>
      </c>
      <c r="G107" s="3">
        <v>5</v>
      </c>
      <c r="H107" s="3">
        <v>2</v>
      </c>
      <c r="I107" s="3">
        <v>1</v>
      </c>
      <c r="J107" s="3">
        <v>2</v>
      </c>
      <c r="K107" s="3">
        <v>5</v>
      </c>
      <c r="T107" s="3">
        <f t="shared" si="2"/>
        <v>3</v>
      </c>
    </row>
    <row r="108" spans="1:20" ht="90">
      <c r="A108" s="1" t="s">
        <v>382</v>
      </c>
      <c r="B108" s="12">
        <f>SUM(C108:R108)</f>
        <v>32</v>
      </c>
      <c r="C108" s="3">
        <v>4</v>
      </c>
      <c r="D108" s="3">
        <v>1</v>
      </c>
      <c r="E108" s="3">
        <v>5</v>
      </c>
      <c r="F108" s="3">
        <v>5</v>
      </c>
      <c r="G108" s="3">
        <v>2</v>
      </c>
      <c r="H108" s="3">
        <v>4</v>
      </c>
      <c r="I108" s="3">
        <v>5</v>
      </c>
      <c r="J108" s="3">
        <v>4</v>
      </c>
      <c r="K108" s="3">
        <v>2</v>
      </c>
      <c r="T108" s="3">
        <f t="shared" si="2"/>
        <v>3.5555555555555554</v>
      </c>
    </row>
    <row r="109" spans="1:20" ht="75">
      <c r="A109" s="1" t="s">
        <v>431</v>
      </c>
      <c r="B109" s="12">
        <f>SUM(C109:R109)</f>
        <v>30</v>
      </c>
      <c r="C109" s="3">
        <v>5</v>
      </c>
      <c r="D109" s="3">
        <v>3</v>
      </c>
      <c r="E109" s="3">
        <v>2</v>
      </c>
      <c r="F109" s="3">
        <v>3</v>
      </c>
      <c r="G109" s="3">
        <v>4</v>
      </c>
      <c r="H109" s="3">
        <v>3</v>
      </c>
      <c r="I109" s="3">
        <v>4</v>
      </c>
      <c r="J109" s="3">
        <v>3</v>
      </c>
      <c r="K109" s="3">
        <v>3</v>
      </c>
      <c r="T109" s="3">
        <f t="shared" si="2"/>
        <v>3.3333333333333335</v>
      </c>
    </row>
    <row r="110" spans="1:20" ht="75">
      <c r="A110" s="1" t="s">
        <v>384</v>
      </c>
      <c r="B110" s="12">
        <f>SUM(C110:R110)</f>
        <v>28</v>
      </c>
      <c r="C110" s="3">
        <v>1</v>
      </c>
      <c r="D110" s="3">
        <v>5</v>
      </c>
      <c r="E110" s="3">
        <v>3</v>
      </c>
      <c r="F110" s="3">
        <v>2</v>
      </c>
      <c r="G110" s="3">
        <v>1</v>
      </c>
      <c r="H110" s="3">
        <v>5</v>
      </c>
      <c r="I110" s="3">
        <v>2</v>
      </c>
      <c r="J110" s="3">
        <v>5</v>
      </c>
      <c r="K110" s="3">
        <v>4</v>
      </c>
      <c r="T110" s="3">
        <f t="shared" si="2"/>
        <v>3.1111111111111112</v>
      </c>
    </row>
    <row r="111" spans="1:20">
      <c r="A111" s="7" t="s">
        <v>18</v>
      </c>
      <c r="C111" s="3" t="s">
        <v>249</v>
      </c>
      <c r="D111" s="3" t="s">
        <v>246</v>
      </c>
      <c r="E111" s="3" t="s">
        <v>248</v>
      </c>
      <c r="F111" s="3" t="s">
        <v>247</v>
      </c>
      <c r="G111" s="3" t="s">
        <v>254</v>
      </c>
      <c r="H111" s="3" t="s">
        <v>252</v>
      </c>
      <c r="I111" s="3" t="s">
        <v>255</v>
      </c>
      <c r="J111" s="3" t="s">
        <v>277</v>
      </c>
      <c r="K111" s="3" t="s">
        <v>299</v>
      </c>
    </row>
    <row r="112" spans="1:20" ht="75">
      <c r="A112" s="1" t="s">
        <v>385</v>
      </c>
      <c r="B112" s="12">
        <f>SUM(C112:R112)</f>
        <v>16</v>
      </c>
      <c r="C112" s="3">
        <v>4</v>
      </c>
      <c r="D112" s="3">
        <v>3</v>
      </c>
      <c r="E112" s="3">
        <v>2</v>
      </c>
      <c r="F112" s="3">
        <v>1</v>
      </c>
      <c r="G112" s="3">
        <v>1</v>
      </c>
      <c r="H112" s="3">
        <v>1</v>
      </c>
      <c r="I112" s="3">
        <v>1</v>
      </c>
      <c r="J112" s="3">
        <v>1</v>
      </c>
      <c r="K112" s="3">
        <v>2</v>
      </c>
      <c r="T112" s="3">
        <f t="shared" si="2"/>
        <v>1.7777777777777777</v>
      </c>
    </row>
    <row r="113" spans="1:20" ht="90">
      <c r="A113" s="1" t="s">
        <v>386</v>
      </c>
      <c r="B113" s="12">
        <f>SUM(C113:R113)</f>
        <v>35</v>
      </c>
      <c r="C113" s="3">
        <v>5</v>
      </c>
      <c r="D113" s="3">
        <v>4</v>
      </c>
      <c r="E113" s="3">
        <v>3</v>
      </c>
      <c r="F113" s="3">
        <v>2</v>
      </c>
      <c r="G113" s="3">
        <v>3</v>
      </c>
      <c r="H113" s="3">
        <v>5</v>
      </c>
      <c r="I113" s="3">
        <v>3</v>
      </c>
      <c r="J113" s="3">
        <v>5</v>
      </c>
      <c r="K113" s="3">
        <v>5</v>
      </c>
      <c r="T113" s="3">
        <f t="shared" si="2"/>
        <v>3.8888888888888888</v>
      </c>
    </row>
    <row r="114" spans="1:20" ht="75">
      <c r="A114" s="1" t="s">
        <v>387</v>
      </c>
      <c r="B114" s="12">
        <f>SUM(C114:R114)</f>
        <v>29</v>
      </c>
      <c r="C114" s="3">
        <v>3</v>
      </c>
      <c r="D114" s="3">
        <v>2</v>
      </c>
      <c r="E114" s="3">
        <v>5</v>
      </c>
      <c r="F114" s="3">
        <v>5</v>
      </c>
      <c r="G114" s="3">
        <v>4</v>
      </c>
      <c r="H114" s="3">
        <v>2</v>
      </c>
      <c r="I114" s="3">
        <v>4</v>
      </c>
      <c r="J114" s="3">
        <v>3</v>
      </c>
      <c r="K114" s="3">
        <v>1</v>
      </c>
      <c r="T114" s="3">
        <f t="shared" si="2"/>
        <v>3.2222222222222223</v>
      </c>
    </row>
    <row r="115" spans="1:20" ht="75">
      <c r="A115" s="1" t="s">
        <v>399</v>
      </c>
      <c r="B115" s="12">
        <f>SUM(C115:R115)</f>
        <v>33</v>
      </c>
      <c r="C115" s="3">
        <v>1</v>
      </c>
      <c r="D115" s="3">
        <v>5</v>
      </c>
      <c r="E115" s="3">
        <v>4</v>
      </c>
      <c r="F115" s="3">
        <v>4</v>
      </c>
      <c r="G115" s="3">
        <v>5</v>
      </c>
      <c r="H115" s="3">
        <v>3</v>
      </c>
      <c r="I115" s="3">
        <v>5</v>
      </c>
      <c r="J115" s="3">
        <v>2</v>
      </c>
      <c r="K115" s="3">
        <v>4</v>
      </c>
      <c r="T115" s="3">
        <f t="shared" si="2"/>
        <v>3.6666666666666665</v>
      </c>
    </row>
    <row r="116" spans="1:20" ht="90">
      <c r="A116" s="1" t="s">
        <v>388</v>
      </c>
      <c r="B116" s="12">
        <f>SUM(C116:R116)</f>
        <v>22</v>
      </c>
      <c r="C116" s="3">
        <v>2</v>
      </c>
      <c r="D116" s="3">
        <v>1</v>
      </c>
      <c r="E116" s="3">
        <v>1</v>
      </c>
      <c r="F116" s="3">
        <v>3</v>
      </c>
      <c r="G116" s="3">
        <v>2</v>
      </c>
      <c r="H116" s="3">
        <v>4</v>
      </c>
      <c r="I116" s="3">
        <v>2</v>
      </c>
      <c r="J116" s="3">
        <v>4</v>
      </c>
      <c r="K116" s="3">
        <v>3</v>
      </c>
      <c r="T116" s="3">
        <f t="shared" si="2"/>
        <v>2.4444444444444446</v>
      </c>
    </row>
    <row r="117" spans="1:20">
      <c r="A117" s="7" t="s">
        <v>19</v>
      </c>
      <c r="C117" s="3" t="s">
        <v>246</v>
      </c>
      <c r="D117" s="3" t="s">
        <v>248</v>
      </c>
      <c r="E117" s="3" t="s">
        <v>249</v>
      </c>
      <c r="F117" s="3" t="s">
        <v>247</v>
      </c>
      <c r="G117" s="3" t="s">
        <v>254</v>
      </c>
      <c r="H117" s="3" t="s">
        <v>252</v>
      </c>
      <c r="I117" s="3" t="s">
        <v>255</v>
      </c>
      <c r="J117" s="3" t="s">
        <v>277</v>
      </c>
      <c r="K117" s="3" t="s">
        <v>299</v>
      </c>
    </row>
    <row r="118" spans="1:20" ht="75">
      <c r="A118" s="1" t="s">
        <v>389</v>
      </c>
      <c r="B118" s="12">
        <f>SUM(C118:R118)</f>
        <v>22</v>
      </c>
      <c r="C118" s="3">
        <v>4</v>
      </c>
      <c r="D118" s="3">
        <v>1</v>
      </c>
      <c r="E118" s="3">
        <v>2</v>
      </c>
      <c r="F118" s="3">
        <v>3</v>
      </c>
      <c r="G118" s="3">
        <v>5</v>
      </c>
      <c r="H118" s="3">
        <v>1</v>
      </c>
      <c r="I118" s="3">
        <v>2</v>
      </c>
      <c r="J118" s="3">
        <v>2</v>
      </c>
      <c r="K118" s="3">
        <v>2</v>
      </c>
      <c r="T118" s="3">
        <f t="shared" si="2"/>
        <v>2.4444444444444446</v>
      </c>
    </row>
    <row r="119" spans="1:20" ht="75">
      <c r="A119" s="1" t="s">
        <v>390</v>
      </c>
      <c r="B119" s="12">
        <f>SUM(C119:R119)</f>
        <v>28</v>
      </c>
      <c r="C119" s="3">
        <v>3</v>
      </c>
      <c r="D119" s="3">
        <v>2</v>
      </c>
      <c r="E119" s="3">
        <v>5</v>
      </c>
      <c r="F119" s="3">
        <v>1</v>
      </c>
      <c r="G119" s="3">
        <v>4</v>
      </c>
      <c r="H119" s="3">
        <v>4</v>
      </c>
      <c r="I119" s="3">
        <v>1</v>
      </c>
      <c r="J119" s="3">
        <v>3</v>
      </c>
      <c r="K119" s="3">
        <v>5</v>
      </c>
      <c r="T119" s="3">
        <f t="shared" si="2"/>
        <v>3.1111111111111112</v>
      </c>
    </row>
    <row r="120" spans="1:20" ht="75">
      <c r="A120" s="1" t="s">
        <v>391</v>
      </c>
      <c r="B120" s="12">
        <f>SUM(C120:R120)</f>
        <v>29</v>
      </c>
      <c r="C120" s="3">
        <v>2</v>
      </c>
      <c r="D120" s="3">
        <v>5</v>
      </c>
      <c r="E120" s="3">
        <v>3</v>
      </c>
      <c r="F120" s="3">
        <v>4</v>
      </c>
      <c r="G120" s="3">
        <v>2</v>
      </c>
      <c r="H120" s="3">
        <v>5</v>
      </c>
      <c r="I120" s="3">
        <v>3</v>
      </c>
      <c r="J120" s="3">
        <v>1</v>
      </c>
      <c r="K120" s="3">
        <v>4</v>
      </c>
      <c r="T120" s="3">
        <f t="shared" si="2"/>
        <v>3.2222222222222223</v>
      </c>
    </row>
    <row r="121" spans="1:20" ht="75">
      <c r="A121" s="1" t="s">
        <v>392</v>
      </c>
      <c r="B121" s="12">
        <f>SUM(C121:R121)</f>
        <v>29</v>
      </c>
      <c r="C121" s="3">
        <v>1</v>
      </c>
      <c r="D121" s="3">
        <v>4</v>
      </c>
      <c r="E121" s="3">
        <v>4</v>
      </c>
      <c r="F121" s="3">
        <v>2</v>
      </c>
      <c r="G121" s="3">
        <v>3</v>
      </c>
      <c r="H121" s="3">
        <v>3</v>
      </c>
      <c r="I121" s="3">
        <v>5</v>
      </c>
      <c r="J121" s="3">
        <v>4</v>
      </c>
      <c r="K121" s="3">
        <v>3</v>
      </c>
      <c r="T121" s="3">
        <f t="shared" si="2"/>
        <v>3.2222222222222223</v>
      </c>
    </row>
    <row r="122" spans="1:20" ht="90">
      <c r="A122" s="1" t="s">
        <v>393</v>
      </c>
      <c r="B122" s="12">
        <f>SUM(C122:R122)</f>
        <v>27</v>
      </c>
      <c r="C122" s="3">
        <v>5</v>
      </c>
      <c r="D122" s="3">
        <v>3</v>
      </c>
      <c r="E122" s="3">
        <v>1</v>
      </c>
      <c r="F122" s="3">
        <v>5</v>
      </c>
      <c r="G122" s="3">
        <v>1</v>
      </c>
      <c r="H122" s="3">
        <v>2</v>
      </c>
      <c r="I122" s="3">
        <v>4</v>
      </c>
      <c r="J122" s="3">
        <v>5</v>
      </c>
      <c r="K122" s="3">
        <v>1</v>
      </c>
      <c r="T122" s="3">
        <f t="shared" si="2"/>
        <v>3</v>
      </c>
    </row>
    <row r="123" spans="1:20">
      <c r="A123" s="7" t="s">
        <v>20</v>
      </c>
      <c r="C123" s="3" t="s">
        <v>249</v>
      </c>
      <c r="D123" s="3" t="s">
        <v>246</v>
      </c>
      <c r="E123" s="3" t="s">
        <v>253</v>
      </c>
      <c r="F123" s="3" t="s">
        <v>248</v>
      </c>
      <c r="G123" s="3" t="s">
        <v>247</v>
      </c>
      <c r="H123" s="3" t="s">
        <v>254</v>
      </c>
      <c r="I123" s="3" t="s">
        <v>252</v>
      </c>
      <c r="J123" s="3" t="s">
        <v>255</v>
      </c>
      <c r="K123" s="3" t="s">
        <v>277</v>
      </c>
      <c r="L123" s="3" t="s">
        <v>299</v>
      </c>
    </row>
    <row r="124" spans="1:20" ht="75">
      <c r="A124" s="1" t="s">
        <v>394</v>
      </c>
      <c r="B124" s="12">
        <f>SUM(C124:R124)</f>
        <v>32</v>
      </c>
      <c r="C124" s="3">
        <v>2</v>
      </c>
      <c r="D124" s="3">
        <v>5</v>
      </c>
      <c r="E124" s="3">
        <v>4</v>
      </c>
      <c r="F124" s="3">
        <v>2</v>
      </c>
      <c r="G124" s="3">
        <v>1</v>
      </c>
      <c r="H124" s="3">
        <v>4</v>
      </c>
      <c r="I124" s="3">
        <v>5</v>
      </c>
      <c r="J124" s="3">
        <v>3</v>
      </c>
      <c r="K124" s="3">
        <v>5</v>
      </c>
      <c r="L124" s="3">
        <v>1</v>
      </c>
      <c r="T124" s="3">
        <f>AVERAGE(C124:R124)</f>
        <v>3.2</v>
      </c>
    </row>
    <row r="125" spans="1:20" ht="60">
      <c r="A125" s="1" t="s">
        <v>395</v>
      </c>
      <c r="B125" s="12">
        <f>SUM(C125:R125)</f>
        <v>23</v>
      </c>
      <c r="C125" s="3">
        <v>1</v>
      </c>
      <c r="D125" s="3">
        <v>4</v>
      </c>
      <c r="E125" s="3">
        <v>2</v>
      </c>
      <c r="F125" s="3">
        <v>3</v>
      </c>
      <c r="G125" s="3">
        <v>2</v>
      </c>
      <c r="H125" s="3">
        <v>2</v>
      </c>
      <c r="I125" s="3">
        <v>2</v>
      </c>
      <c r="J125" s="3">
        <v>1</v>
      </c>
      <c r="K125" s="3">
        <v>1</v>
      </c>
      <c r="L125" s="3">
        <v>5</v>
      </c>
      <c r="T125" s="3">
        <f>AVERAGE(C125:R125)</f>
        <v>2.2999999999999998</v>
      </c>
    </row>
    <row r="126" spans="1:20" ht="90">
      <c r="A126" s="1" t="s">
        <v>396</v>
      </c>
      <c r="B126" s="12">
        <f>SUM(C126:R126)</f>
        <v>25</v>
      </c>
      <c r="C126" s="3">
        <v>3</v>
      </c>
      <c r="D126" s="3">
        <v>1</v>
      </c>
      <c r="E126" s="3">
        <v>1</v>
      </c>
      <c r="F126" s="3">
        <v>4</v>
      </c>
      <c r="G126" s="3">
        <v>5</v>
      </c>
      <c r="H126" s="3">
        <v>1</v>
      </c>
      <c r="I126" s="3">
        <v>1</v>
      </c>
      <c r="J126" s="3">
        <v>4</v>
      </c>
      <c r="K126" s="3">
        <v>3</v>
      </c>
      <c r="L126" s="3">
        <v>2</v>
      </c>
      <c r="T126" s="3">
        <f>AVERAGE(C126:R126)</f>
        <v>2.5</v>
      </c>
    </row>
    <row r="127" spans="1:20" ht="90">
      <c r="A127" s="1" t="s">
        <v>397</v>
      </c>
      <c r="B127" s="12">
        <f>SUM(C127:R127)</f>
        <v>40</v>
      </c>
      <c r="C127" s="3">
        <v>4</v>
      </c>
      <c r="D127" s="3">
        <v>2</v>
      </c>
      <c r="E127" s="3">
        <v>5</v>
      </c>
      <c r="F127" s="3">
        <v>5</v>
      </c>
      <c r="G127" s="3">
        <v>4</v>
      </c>
      <c r="H127" s="3">
        <v>5</v>
      </c>
      <c r="I127" s="3">
        <v>3</v>
      </c>
      <c r="J127" s="3">
        <v>5</v>
      </c>
      <c r="K127" s="3">
        <v>4</v>
      </c>
      <c r="L127" s="3">
        <v>3</v>
      </c>
      <c r="T127" s="3">
        <f>AVERAGE(C127:R127)</f>
        <v>4</v>
      </c>
    </row>
    <row r="128" spans="1:20" ht="75">
      <c r="A128" s="1" t="s">
        <v>398</v>
      </c>
      <c r="B128" s="12">
        <f>SUM(C128:R128)</f>
        <v>30</v>
      </c>
      <c r="C128" s="3">
        <v>5</v>
      </c>
      <c r="D128" s="3">
        <v>3</v>
      </c>
      <c r="E128" s="3">
        <v>3</v>
      </c>
      <c r="F128" s="3">
        <v>1</v>
      </c>
      <c r="G128" s="3">
        <v>3</v>
      </c>
      <c r="H128" s="3">
        <v>3</v>
      </c>
      <c r="I128" s="3">
        <v>4</v>
      </c>
      <c r="J128" s="3">
        <v>2</v>
      </c>
      <c r="K128" s="3">
        <v>2</v>
      </c>
      <c r="L128" s="3">
        <v>4</v>
      </c>
      <c r="T128" s="3">
        <f>AVERAGE(C128:R128)</f>
        <v>3</v>
      </c>
    </row>
    <row r="131" spans="1:20">
      <c r="A131" s="7" t="s">
        <v>21</v>
      </c>
      <c r="C131" s="3" t="s">
        <v>248</v>
      </c>
      <c r="D131" s="3" t="s">
        <v>246</v>
      </c>
      <c r="E131" s="3" t="s">
        <v>252</v>
      </c>
      <c r="F131" s="3" t="s">
        <v>251</v>
      </c>
      <c r="G131" s="3" t="s">
        <v>249</v>
      </c>
      <c r="H131" s="3" t="s">
        <v>247</v>
      </c>
      <c r="I131" s="3" t="s">
        <v>278</v>
      </c>
      <c r="J131" s="3" t="s">
        <v>255</v>
      </c>
      <c r="K131" s="3" t="s">
        <v>277</v>
      </c>
      <c r="L131" s="3" t="s">
        <v>250</v>
      </c>
      <c r="M131" s="3" t="s">
        <v>299</v>
      </c>
    </row>
    <row r="132" spans="1:20" ht="75">
      <c r="A132" s="1" t="s">
        <v>407</v>
      </c>
      <c r="B132" s="12">
        <f t="shared" ref="B132:B194" si="3">SUM(C132:R132)</f>
        <v>43</v>
      </c>
      <c r="C132" s="3">
        <v>5</v>
      </c>
      <c r="D132" s="3">
        <v>5</v>
      </c>
      <c r="E132" s="3">
        <v>5</v>
      </c>
      <c r="F132" s="3">
        <v>2</v>
      </c>
      <c r="G132" s="3">
        <v>5</v>
      </c>
      <c r="H132" s="3">
        <v>3</v>
      </c>
      <c r="I132" s="3">
        <v>2</v>
      </c>
      <c r="J132" s="3">
        <v>3</v>
      </c>
      <c r="K132" s="3">
        <v>5</v>
      </c>
      <c r="L132" s="3">
        <v>3</v>
      </c>
      <c r="M132" s="3">
        <v>5</v>
      </c>
      <c r="T132" s="3">
        <f t="shared" ref="T132:T194" si="4">AVERAGE(C132:R132)</f>
        <v>3.9090909090909092</v>
      </c>
    </row>
    <row r="133" spans="1:20" ht="75">
      <c r="A133" s="1" t="s">
        <v>408</v>
      </c>
      <c r="B133" s="12">
        <f t="shared" si="3"/>
        <v>37</v>
      </c>
      <c r="C133" s="3">
        <v>4</v>
      </c>
      <c r="D133" s="3">
        <v>3</v>
      </c>
      <c r="E133" s="3">
        <v>4</v>
      </c>
      <c r="F133" s="3">
        <v>3</v>
      </c>
      <c r="G133" s="3">
        <v>2</v>
      </c>
      <c r="H133" s="3">
        <v>4</v>
      </c>
      <c r="I133" s="3">
        <v>5</v>
      </c>
      <c r="J133" s="3">
        <v>2</v>
      </c>
      <c r="K133" s="3">
        <v>3</v>
      </c>
      <c r="L133" s="3">
        <v>4</v>
      </c>
      <c r="M133" s="3">
        <v>3</v>
      </c>
      <c r="T133" s="3">
        <f t="shared" si="4"/>
        <v>3.3636363636363638</v>
      </c>
    </row>
    <row r="134" spans="1:20" ht="60">
      <c r="A134" s="1" t="s">
        <v>409</v>
      </c>
      <c r="B134" s="12">
        <f t="shared" si="3"/>
        <v>30</v>
      </c>
      <c r="C134" s="3">
        <v>2</v>
      </c>
      <c r="D134" s="3">
        <v>4</v>
      </c>
      <c r="E134" s="3">
        <v>2</v>
      </c>
      <c r="F134" s="3">
        <v>4</v>
      </c>
      <c r="G134" s="3">
        <v>3</v>
      </c>
      <c r="H134" s="3">
        <v>2</v>
      </c>
      <c r="I134" s="3">
        <v>3</v>
      </c>
      <c r="J134" s="3">
        <v>4</v>
      </c>
      <c r="K134" s="3">
        <v>2</v>
      </c>
      <c r="L134" s="3">
        <v>2</v>
      </c>
      <c r="M134" s="3">
        <v>2</v>
      </c>
      <c r="T134" s="3">
        <f t="shared" si="4"/>
        <v>2.7272727272727271</v>
      </c>
    </row>
    <row r="135" spans="1:20" ht="75">
      <c r="A135" s="1" t="s">
        <v>410</v>
      </c>
      <c r="B135" s="12">
        <f t="shared" si="3"/>
        <v>33</v>
      </c>
      <c r="C135" s="3">
        <v>3</v>
      </c>
      <c r="D135" s="3">
        <v>1</v>
      </c>
      <c r="E135" s="3">
        <v>3</v>
      </c>
      <c r="F135" s="3">
        <v>1</v>
      </c>
      <c r="G135" s="3">
        <v>4</v>
      </c>
      <c r="H135" s="3">
        <v>5</v>
      </c>
      <c r="I135" s="3">
        <v>1</v>
      </c>
      <c r="J135" s="3">
        <v>5</v>
      </c>
      <c r="K135" s="3">
        <v>4</v>
      </c>
      <c r="L135" s="3">
        <v>5</v>
      </c>
      <c r="M135" s="3">
        <v>1</v>
      </c>
      <c r="T135" s="3">
        <f t="shared" si="4"/>
        <v>3</v>
      </c>
    </row>
    <row r="136" spans="1:20" ht="75">
      <c r="A136" s="1" t="s">
        <v>411</v>
      </c>
      <c r="B136" s="12">
        <f t="shared" si="3"/>
        <v>22</v>
      </c>
      <c r="C136" s="3">
        <v>1</v>
      </c>
      <c r="D136" s="3">
        <v>2</v>
      </c>
      <c r="E136" s="3">
        <v>1</v>
      </c>
      <c r="F136" s="3">
        <v>5</v>
      </c>
      <c r="G136" s="3">
        <v>1</v>
      </c>
      <c r="H136" s="3">
        <v>1</v>
      </c>
      <c r="I136" s="3">
        <v>4</v>
      </c>
      <c r="J136" s="3">
        <v>1</v>
      </c>
      <c r="K136" s="3">
        <v>1</v>
      </c>
      <c r="L136" s="3">
        <v>1</v>
      </c>
      <c r="M136" s="3">
        <v>4</v>
      </c>
      <c r="T136" s="3">
        <f t="shared" si="4"/>
        <v>2</v>
      </c>
    </row>
    <row r="137" spans="1:20">
      <c r="A137" s="7" t="s">
        <v>22</v>
      </c>
      <c r="C137" s="3" t="s">
        <v>246</v>
      </c>
      <c r="D137" s="3" t="s">
        <v>248</v>
      </c>
      <c r="E137" s="3" t="s">
        <v>251</v>
      </c>
      <c r="F137" s="3" t="s">
        <v>249</v>
      </c>
      <c r="G137" s="3" t="s">
        <v>247</v>
      </c>
      <c r="H137" s="3" t="s">
        <v>278</v>
      </c>
      <c r="I137" s="3" t="s">
        <v>255</v>
      </c>
      <c r="J137" s="3" t="s">
        <v>277</v>
      </c>
      <c r="K137" s="3" t="s">
        <v>250</v>
      </c>
      <c r="L137" s="3" t="s">
        <v>299</v>
      </c>
      <c r="M137" s="3" t="s">
        <v>252</v>
      </c>
      <c r="N137" s="3" t="s">
        <v>253</v>
      </c>
    </row>
    <row r="138" spans="1:20" ht="75">
      <c r="A138" s="1" t="s">
        <v>412</v>
      </c>
      <c r="B138" s="12">
        <f t="shared" si="3"/>
        <v>43</v>
      </c>
      <c r="C138" s="3">
        <v>1</v>
      </c>
      <c r="D138" s="3">
        <v>5</v>
      </c>
      <c r="E138" s="3">
        <v>5</v>
      </c>
      <c r="F138" s="3">
        <v>4</v>
      </c>
      <c r="G138" s="3">
        <v>4</v>
      </c>
      <c r="H138" s="3">
        <v>5</v>
      </c>
      <c r="I138" s="3">
        <v>5</v>
      </c>
      <c r="J138" s="3">
        <v>3</v>
      </c>
      <c r="K138" s="3">
        <v>5</v>
      </c>
      <c r="L138" s="3">
        <v>1</v>
      </c>
      <c r="M138" s="3">
        <v>2</v>
      </c>
      <c r="N138" s="3">
        <v>3</v>
      </c>
      <c r="T138" s="3">
        <f t="shared" si="4"/>
        <v>3.5833333333333335</v>
      </c>
    </row>
    <row r="139" spans="1:20" ht="90">
      <c r="A139" s="1" t="s">
        <v>413</v>
      </c>
      <c r="B139" s="12">
        <f t="shared" si="3"/>
        <v>36</v>
      </c>
      <c r="C139" s="3">
        <v>3</v>
      </c>
      <c r="D139" s="3">
        <v>4</v>
      </c>
      <c r="E139" s="3">
        <v>1</v>
      </c>
      <c r="F139" s="3">
        <v>3</v>
      </c>
      <c r="G139" s="3">
        <v>5</v>
      </c>
      <c r="H139" s="3">
        <v>4</v>
      </c>
      <c r="I139" s="3">
        <v>1</v>
      </c>
      <c r="J139" s="3">
        <v>5</v>
      </c>
      <c r="K139" s="3">
        <v>3</v>
      </c>
      <c r="L139" s="3">
        <v>5</v>
      </c>
      <c r="M139" s="3">
        <v>1</v>
      </c>
      <c r="N139" s="3">
        <v>1</v>
      </c>
      <c r="T139" s="3">
        <f t="shared" si="4"/>
        <v>3</v>
      </c>
    </row>
    <row r="140" spans="1:20" ht="90">
      <c r="A140" s="1" t="s">
        <v>414</v>
      </c>
      <c r="B140" s="12">
        <f t="shared" si="3"/>
        <v>36</v>
      </c>
      <c r="C140" s="3">
        <v>2</v>
      </c>
      <c r="D140" s="3">
        <v>1</v>
      </c>
      <c r="E140" s="3">
        <v>2</v>
      </c>
      <c r="F140" s="3">
        <v>5</v>
      </c>
      <c r="G140" s="3">
        <v>2</v>
      </c>
      <c r="H140" s="3">
        <v>2</v>
      </c>
      <c r="I140" s="3">
        <v>3</v>
      </c>
      <c r="J140" s="3">
        <v>4</v>
      </c>
      <c r="K140" s="3">
        <v>4</v>
      </c>
      <c r="L140" s="3">
        <v>2</v>
      </c>
      <c r="M140" s="3">
        <v>5</v>
      </c>
      <c r="N140" s="3">
        <v>4</v>
      </c>
      <c r="T140" s="3">
        <f t="shared" si="4"/>
        <v>3</v>
      </c>
    </row>
    <row r="141" spans="1:20" ht="75">
      <c r="A141" s="1" t="s">
        <v>415</v>
      </c>
      <c r="B141" s="12">
        <f t="shared" si="3"/>
        <v>33</v>
      </c>
      <c r="C141" s="3">
        <v>4</v>
      </c>
      <c r="D141" s="3">
        <v>2</v>
      </c>
      <c r="E141" s="3">
        <v>3</v>
      </c>
      <c r="F141" s="3">
        <v>1</v>
      </c>
      <c r="G141" s="3">
        <v>3</v>
      </c>
      <c r="H141" s="3">
        <v>3</v>
      </c>
      <c r="I141" s="3">
        <v>2</v>
      </c>
      <c r="J141" s="3">
        <v>2</v>
      </c>
      <c r="K141" s="3">
        <v>2</v>
      </c>
      <c r="L141" s="3">
        <v>3</v>
      </c>
      <c r="M141" s="3">
        <v>3</v>
      </c>
      <c r="N141" s="3">
        <v>5</v>
      </c>
      <c r="T141" s="3">
        <f t="shared" si="4"/>
        <v>2.75</v>
      </c>
    </row>
    <row r="142" spans="1:20" ht="75">
      <c r="A142" s="1" t="s">
        <v>425</v>
      </c>
      <c r="B142" s="12">
        <f t="shared" si="3"/>
        <v>32</v>
      </c>
      <c r="C142" s="3">
        <v>5</v>
      </c>
      <c r="D142" s="3">
        <v>3</v>
      </c>
      <c r="E142" s="3">
        <v>4</v>
      </c>
      <c r="F142" s="3">
        <v>2</v>
      </c>
      <c r="G142" s="3">
        <v>1</v>
      </c>
      <c r="H142" s="3">
        <v>1</v>
      </c>
      <c r="I142" s="3">
        <v>4</v>
      </c>
      <c r="J142" s="3">
        <v>1</v>
      </c>
      <c r="K142" s="3">
        <v>1</v>
      </c>
      <c r="L142" s="3">
        <v>4</v>
      </c>
      <c r="M142" s="3">
        <v>4</v>
      </c>
      <c r="N142" s="3">
        <v>2</v>
      </c>
      <c r="T142" s="3">
        <f t="shared" si="4"/>
        <v>2.6666666666666665</v>
      </c>
    </row>
    <row r="143" spans="1:20">
      <c r="A143" s="7" t="s">
        <v>23</v>
      </c>
      <c r="C143" s="3" t="s">
        <v>249</v>
      </c>
      <c r="D143" s="3" t="s">
        <v>248</v>
      </c>
      <c r="E143" s="3" t="s">
        <v>251</v>
      </c>
      <c r="F143" s="3" t="s">
        <v>247</v>
      </c>
      <c r="G143" s="3" t="s">
        <v>253</v>
      </c>
      <c r="H143" s="3" t="s">
        <v>252</v>
      </c>
      <c r="I143" s="3" t="s">
        <v>246</v>
      </c>
      <c r="J143" s="3" t="s">
        <v>278</v>
      </c>
      <c r="K143" s="3" t="s">
        <v>255</v>
      </c>
      <c r="L143" s="3" t="s">
        <v>438</v>
      </c>
      <c r="M143" s="3" t="s">
        <v>457</v>
      </c>
      <c r="N143" s="3" t="s">
        <v>299</v>
      </c>
    </row>
    <row r="144" spans="1:20" ht="75">
      <c r="A144" s="1" t="s">
        <v>416</v>
      </c>
      <c r="B144" s="12">
        <f t="shared" si="3"/>
        <v>38</v>
      </c>
      <c r="C144" s="3">
        <v>3</v>
      </c>
      <c r="D144" s="3">
        <v>2</v>
      </c>
      <c r="E144" s="3">
        <v>3</v>
      </c>
      <c r="F144" s="3">
        <v>3</v>
      </c>
      <c r="G144" s="3">
        <v>4</v>
      </c>
      <c r="H144" s="3">
        <v>2</v>
      </c>
      <c r="I144" s="3">
        <v>2</v>
      </c>
      <c r="J144" s="3">
        <v>5</v>
      </c>
      <c r="K144" s="3">
        <v>3</v>
      </c>
      <c r="L144" s="3">
        <v>3</v>
      </c>
      <c r="M144" s="3">
        <v>5</v>
      </c>
      <c r="N144" s="3">
        <v>3</v>
      </c>
      <c r="T144" s="3">
        <f t="shared" si="4"/>
        <v>3.1666666666666665</v>
      </c>
    </row>
    <row r="145" spans="1:20" ht="90">
      <c r="A145" s="1" t="s">
        <v>417</v>
      </c>
      <c r="B145" s="12">
        <f t="shared" si="3"/>
        <v>40</v>
      </c>
      <c r="C145" s="3">
        <v>4</v>
      </c>
      <c r="D145" s="3">
        <v>3</v>
      </c>
      <c r="E145" s="3">
        <v>1</v>
      </c>
      <c r="F145" s="3">
        <v>1</v>
      </c>
      <c r="G145" s="3">
        <v>2</v>
      </c>
      <c r="H145" s="3">
        <v>5</v>
      </c>
      <c r="I145" s="3">
        <v>4</v>
      </c>
      <c r="J145" s="3">
        <v>4</v>
      </c>
      <c r="K145" s="3">
        <v>4</v>
      </c>
      <c r="L145" s="3">
        <v>4</v>
      </c>
      <c r="M145" s="3">
        <v>3</v>
      </c>
      <c r="N145" s="3">
        <v>5</v>
      </c>
      <c r="T145" s="3">
        <f t="shared" si="4"/>
        <v>3.3333333333333335</v>
      </c>
    </row>
    <row r="146" spans="1:20" ht="75">
      <c r="A146" s="1" t="s">
        <v>418</v>
      </c>
      <c r="B146" s="12">
        <f t="shared" si="3"/>
        <v>44</v>
      </c>
      <c r="C146" s="3">
        <v>1</v>
      </c>
      <c r="D146" s="3">
        <v>5</v>
      </c>
      <c r="E146" s="3">
        <v>5</v>
      </c>
      <c r="F146" s="3">
        <v>5</v>
      </c>
      <c r="G146" s="3">
        <v>5</v>
      </c>
      <c r="H146" s="3">
        <v>3</v>
      </c>
      <c r="I146" s="3">
        <v>5</v>
      </c>
      <c r="J146" s="3">
        <v>3</v>
      </c>
      <c r="K146" s="3">
        <v>5</v>
      </c>
      <c r="L146" s="3">
        <v>5</v>
      </c>
      <c r="M146" s="3">
        <v>1</v>
      </c>
      <c r="N146" s="3">
        <v>1</v>
      </c>
      <c r="T146" s="3">
        <f t="shared" si="4"/>
        <v>3.6666666666666665</v>
      </c>
    </row>
    <row r="147" spans="1:20" ht="75">
      <c r="A147" s="1" t="s">
        <v>419</v>
      </c>
      <c r="B147" s="12">
        <f t="shared" si="3"/>
        <v>20</v>
      </c>
      <c r="C147" s="3">
        <v>5</v>
      </c>
      <c r="D147" s="3">
        <v>1</v>
      </c>
      <c r="E147" s="3">
        <v>2</v>
      </c>
      <c r="F147" s="3">
        <v>2</v>
      </c>
      <c r="G147" s="3">
        <v>1</v>
      </c>
      <c r="H147" s="3">
        <v>1</v>
      </c>
      <c r="I147" s="3">
        <v>1</v>
      </c>
      <c r="J147" s="3">
        <v>1</v>
      </c>
      <c r="K147" s="3">
        <v>1</v>
      </c>
      <c r="L147" s="3">
        <v>1</v>
      </c>
      <c r="M147" s="3">
        <v>2</v>
      </c>
      <c r="N147" s="3">
        <v>2</v>
      </c>
      <c r="T147" s="3">
        <f t="shared" si="4"/>
        <v>1.6666666666666667</v>
      </c>
    </row>
    <row r="148" spans="1:20" ht="90">
      <c r="A148" s="1" t="s">
        <v>420</v>
      </c>
      <c r="B148" s="12">
        <f t="shared" si="3"/>
        <v>38</v>
      </c>
      <c r="C148" s="3">
        <v>2</v>
      </c>
      <c r="D148" s="3">
        <v>4</v>
      </c>
      <c r="E148" s="3">
        <v>4</v>
      </c>
      <c r="F148" s="3">
        <v>4</v>
      </c>
      <c r="G148" s="3">
        <v>3</v>
      </c>
      <c r="H148" s="3">
        <v>4</v>
      </c>
      <c r="I148" s="3">
        <v>3</v>
      </c>
      <c r="J148" s="3">
        <v>2</v>
      </c>
      <c r="K148" s="3">
        <v>2</v>
      </c>
      <c r="L148" s="3">
        <v>2</v>
      </c>
      <c r="M148" s="3">
        <v>4</v>
      </c>
      <c r="N148" s="3">
        <v>4</v>
      </c>
      <c r="T148" s="3">
        <f t="shared" si="4"/>
        <v>3.1666666666666665</v>
      </c>
    </row>
    <row r="149" spans="1:20">
      <c r="A149" s="7" t="s">
        <v>24</v>
      </c>
      <c r="C149" s="3" t="s">
        <v>249</v>
      </c>
      <c r="D149" s="3" t="s">
        <v>248</v>
      </c>
      <c r="E149" s="3" t="s">
        <v>252</v>
      </c>
      <c r="F149" s="3" t="s">
        <v>247</v>
      </c>
      <c r="G149" s="3" t="s">
        <v>251</v>
      </c>
      <c r="H149" s="3" t="s">
        <v>246</v>
      </c>
      <c r="I149" s="3" t="s">
        <v>278</v>
      </c>
      <c r="J149" s="3" t="s">
        <v>255</v>
      </c>
      <c r="K149" s="3" t="s">
        <v>277</v>
      </c>
      <c r="L149" s="3" t="s">
        <v>250</v>
      </c>
      <c r="M149" s="3" t="s">
        <v>299</v>
      </c>
    </row>
    <row r="150" spans="1:20" ht="75">
      <c r="A150" s="1" t="s">
        <v>426</v>
      </c>
      <c r="B150" s="12">
        <f t="shared" si="3"/>
        <v>23</v>
      </c>
      <c r="C150" s="3">
        <v>4</v>
      </c>
      <c r="D150" s="3">
        <v>2</v>
      </c>
      <c r="E150" s="3">
        <v>2</v>
      </c>
      <c r="F150" s="3">
        <v>1</v>
      </c>
      <c r="G150" s="3">
        <v>1</v>
      </c>
      <c r="H150" s="3">
        <v>2</v>
      </c>
      <c r="I150" s="3">
        <v>2</v>
      </c>
      <c r="J150" s="3">
        <v>2</v>
      </c>
      <c r="K150" s="3">
        <v>4</v>
      </c>
      <c r="L150" s="3">
        <v>1</v>
      </c>
      <c r="M150" s="3">
        <v>2</v>
      </c>
      <c r="T150" s="3">
        <f t="shared" si="4"/>
        <v>2.0909090909090908</v>
      </c>
    </row>
    <row r="151" spans="1:20" ht="75">
      <c r="A151" s="1" t="s">
        <v>421</v>
      </c>
      <c r="B151" s="12">
        <f t="shared" si="3"/>
        <v>25</v>
      </c>
      <c r="C151" s="3">
        <v>1</v>
      </c>
      <c r="D151" s="3">
        <v>1</v>
      </c>
      <c r="E151" s="3">
        <v>4</v>
      </c>
      <c r="F151" s="3">
        <v>2</v>
      </c>
      <c r="G151" s="3">
        <v>5</v>
      </c>
      <c r="H151" s="3">
        <v>1</v>
      </c>
      <c r="I151" s="3">
        <v>1</v>
      </c>
      <c r="J151" s="3">
        <v>4</v>
      </c>
      <c r="K151" s="3">
        <v>3</v>
      </c>
      <c r="L151" s="3">
        <v>2</v>
      </c>
      <c r="M151" s="3">
        <v>1</v>
      </c>
      <c r="T151" s="3">
        <f t="shared" si="4"/>
        <v>2.2727272727272729</v>
      </c>
    </row>
    <row r="152" spans="1:20" ht="90">
      <c r="A152" s="1" t="s">
        <v>422</v>
      </c>
      <c r="B152" s="12">
        <f t="shared" si="3"/>
        <v>35</v>
      </c>
      <c r="C152" s="3">
        <v>3</v>
      </c>
      <c r="D152" s="3">
        <v>3</v>
      </c>
      <c r="E152" s="3">
        <v>3</v>
      </c>
      <c r="F152" s="3">
        <v>3</v>
      </c>
      <c r="G152" s="3">
        <v>3</v>
      </c>
      <c r="H152" s="3">
        <v>4</v>
      </c>
      <c r="I152" s="3">
        <v>5</v>
      </c>
      <c r="J152" s="3">
        <v>3</v>
      </c>
      <c r="K152" s="3">
        <v>2</v>
      </c>
      <c r="L152" s="3">
        <v>3</v>
      </c>
      <c r="M152" s="3">
        <v>3</v>
      </c>
      <c r="T152" s="3">
        <f t="shared" si="4"/>
        <v>3.1818181818181817</v>
      </c>
    </row>
    <row r="153" spans="1:20" ht="75">
      <c r="A153" s="1" t="s">
        <v>423</v>
      </c>
      <c r="B153" s="12">
        <f t="shared" si="3"/>
        <v>34</v>
      </c>
      <c r="C153" s="3">
        <v>2</v>
      </c>
      <c r="D153" s="3">
        <v>4</v>
      </c>
      <c r="E153" s="3">
        <v>5</v>
      </c>
      <c r="F153" s="3">
        <v>4</v>
      </c>
      <c r="G153" s="3">
        <v>2</v>
      </c>
      <c r="H153" s="3">
        <v>3</v>
      </c>
      <c r="I153" s="3">
        <v>4</v>
      </c>
      <c r="J153" s="3">
        <v>1</v>
      </c>
      <c r="K153" s="3">
        <v>1</v>
      </c>
      <c r="L153" s="3">
        <v>4</v>
      </c>
      <c r="M153" s="3">
        <v>4</v>
      </c>
      <c r="T153" s="3">
        <f t="shared" si="4"/>
        <v>3.0909090909090908</v>
      </c>
    </row>
    <row r="154" spans="1:20" ht="75">
      <c r="A154" s="1" t="s">
        <v>424</v>
      </c>
      <c r="B154" s="12">
        <f t="shared" si="3"/>
        <v>48</v>
      </c>
      <c r="C154" s="3">
        <v>5</v>
      </c>
      <c r="D154" s="3">
        <v>5</v>
      </c>
      <c r="E154" s="3">
        <v>1</v>
      </c>
      <c r="F154" s="3">
        <v>5</v>
      </c>
      <c r="G154" s="3">
        <v>4</v>
      </c>
      <c r="H154" s="3">
        <v>5</v>
      </c>
      <c r="I154" s="3">
        <v>3</v>
      </c>
      <c r="J154" s="3">
        <v>5</v>
      </c>
      <c r="K154" s="3">
        <v>5</v>
      </c>
      <c r="L154" s="3">
        <v>5</v>
      </c>
      <c r="M154" s="3">
        <v>5</v>
      </c>
      <c r="T154" s="3">
        <f t="shared" si="4"/>
        <v>4.3636363636363633</v>
      </c>
    </row>
    <row r="157" spans="1:20">
      <c r="A157" s="7" t="s">
        <v>25</v>
      </c>
      <c r="C157" s="3" t="s">
        <v>253</v>
      </c>
      <c r="D157" s="3" t="s">
        <v>247</v>
      </c>
      <c r="E157" s="3" t="s">
        <v>248</v>
      </c>
      <c r="F157" s="3" t="s">
        <v>252</v>
      </c>
      <c r="G157" s="3" t="s">
        <v>251</v>
      </c>
      <c r="H157" s="3" t="s">
        <v>246</v>
      </c>
      <c r="I157" s="3" t="s">
        <v>278</v>
      </c>
      <c r="J157" s="3" t="s">
        <v>250</v>
      </c>
      <c r="K157" s="3" t="s">
        <v>255</v>
      </c>
      <c r="L157" s="3" t="s">
        <v>277</v>
      </c>
      <c r="M157" s="3" t="s">
        <v>249</v>
      </c>
    </row>
    <row r="158" spans="1:20" ht="75">
      <c r="A158" s="1" t="s">
        <v>439</v>
      </c>
      <c r="B158" s="12">
        <f t="shared" si="3"/>
        <v>34</v>
      </c>
      <c r="C158" s="3">
        <v>1</v>
      </c>
      <c r="D158" s="3">
        <v>1</v>
      </c>
      <c r="E158" s="3">
        <v>1</v>
      </c>
      <c r="F158" s="3">
        <v>5</v>
      </c>
      <c r="G158" s="3">
        <v>4</v>
      </c>
      <c r="H158" s="3">
        <v>3</v>
      </c>
      <c r="I158" s="3">
        <v>2</v>
      </c>
      <c r="J158" s="3">
        <v>5</v>
      </c>
      <c r="K158" s="3">
        <v>5</v>
      </c>
      <c r="L158" s="3">
        <v>4</v>
      </c>
      <c r="M158" s="3">
        <v>3</v>
      </c>
      <c r="T158" s="3">
        <f>AVERAGE(D158:R158)</f>
        <v>3.3</v>
      </c>
    </row>
    <row r="159" spans="1:20" ht="75">
      <c r="A159" s="1" t="s">
        <v>534</v>
      </c>
      <c r="B159" s="12">
        <f t="shared" si="3"/>
        <v>34</v>
      </c>
      <c r="C159" s="3">
        <v>3</v>
      </c>
      <c r="D159" s="3">
        <v>2</v>
      </c>
      <c r="E159" s="3">
        <v>5</v>
      </c>
      <c r="F159" s="3">
        <v>1</v>
      </c>
      <c r="G159" s="3">
        <v>3</v>
      </c>
      <c r="H159" s="3">
        <v>5</v>
      </c>
      <c r="I159" s="3">
        <v>3</v>
      </c>
      <c r="J159" s="3">
        <v>3</v>
      </c>
      <c r="K159" s="3">
        <v>1</v>
      </c>
      <c r="L159" s="3">
        <v>3</v>
      </c>
      <c r="M159" s="3">
        <v>5</v>
      </c>
      <c r="T159" s="3">
        <f>AVERAGE(D159:R159)</f>
        <v>3.1</v>
      </c>
    </row>
    <row r="160" spans="1:20" ht="75">
      <c r="A160" s="1" t="s">
        <v>441</v>
      </c>
      <c r="B160" s="12">
        <f t="shared" si="3"/>
        <v>30</v>
      </c>
      <c r="C160" s="3">
        <v>4</v>
      </c>
      <c r="D160" s="3">
        <v>3</v>
      </c>
      <c r="E160" s="3">
        <v>4</v>
      </c>
      <c r="F160" s="3">
        <v>2</v>
      </c>
      <c r="G160" s="3">
        <v>2</v>
      </c>
      <c r="H160" s="3">
        <v>1</v>
      </c>
      <c r="I160" s="3">
        <v>5</v>
      </c>
      <c r="J160" s="3">
        <v>2</v>
      </c>
      <c r="K160" s="3">
        <v>3</v>
      </c>
      <c r="L160" s="3">
        <v>2</v>
      </c>
      <c r="M160" s="3">
        <v>2</v>
      </c>
      <c r="T160" s="3">
        <f>AVERAGE(D160:R160)</f>
        <v>2.6</v>
      </c>
    </row>
    <row r="161" spans="1:20" ht="75" customHeight="1">
      <c r="A161" s="1" t="s">
        <v>442</v>
      </c>
      <c r="B161" s="12">
        <f t="shared" si="3"/>
        <v>23</v>
      </c>
      <c r="C161" s="3">
        <v>5</v>
      </c>
      <c r="D161" s="3">
        <v>4</v>
      </c>
      <c r="E161" s="3">
        <v>2</v>
      </c>
      <c r="F161" s="3">
        <v>3</v>
      </c>
      <c r="G161" s="3">
        <v>1</v>
      </c>
      <c r="H161" s="3">
        <v>2</v>
      </c>
      <c r="I161" s="3">
        <v>1</v>
      </c>
      <c r="J161" s="3">
        <v>1</v>
      </c>
      <c r="K161" s="3">
        <v>2</v>
      </c>
      <c r="L161" s="3">
        <v>1</v>
      </c>
      <c r="M161" s="3">
        <v>1</v>
      </c>
      <c r="T161" s="3">
        <f>AVERAGE(D161:R161)</f>
        <v>1.8</v>
      </c>
    </row>
    <row r="162" spans="1:20" ht="75">
      <c r="A162" s="1" t="s">
        <v>443</v>
      </c>
      <c r="B162" s="12">
        <f t="shared" si="3"/>
        <v>44</v>
      </c>
      <c r="C162" s="3">
        <v>2</v>
      </c>
      <c r="D162" s="3">
        <v>5</v>
      </c>
      <c r="E162" s="3">
        <v>3</v>
      </c>
      <c r="F162" s="3">
        <v>4</v>
      </c>
      <c r="G162" s="3">
        <v>5</v>
      </c>
      <c r="H162" s="3">
        <v>4</v>
      </c>
      <c r="I162" s="3">
        <v>4</v>
      </c>
      <c r="J162" s="3">
        <v>4</v>
      </c>
      <c r="K162" s="3">
        <v>4</v>
      </c>
      <c r="L162" s="3">
        <v>5</v>
      </c>
      <c r="M162" s="3">
        <v>4</v>
      </c>
      <c r="T162" s="3">
        <f>AVERAGE(D162:R162)</f>
        <v>4.2</v>
      </c>
    </row>
    <row r="163" spans="1:20">
      <c r="A163" s="7" t="s">
        <v>26</v>
      </c>
      <c r="C163" s="3" t="s">
        <v>253</v>
      </c>
      <c r="D163" s="3" t="s">
        <v>247</v>
      </c>
      <c r="E163" s="3" t="s">
        <v>248</v>
      </c>
      <c r="F163" s="3" t="s">
        <v>249</v>
      </c>
      <c r="G163" s="3" t="s">
        <v>252</v>
      </c>
      <c r="H163" s="3" t="s">
        <v>251</v>
      </c>
      <c r="I163" s="3" t="s">
        <v>246</v>
      </c>
      <c r="J163" s="3" t="s">
        <v>278</v>
      </c>
      <c r="K163" s="3" t="s">
        <v>250</v>
      </c>
      <c r="L163" s="3" t="s">
        <v>255</v>
      </c>
      <c r="M163" s="3" t="s">
        <v>277</v>
      </c>
    </row>
    <row r="164" spans="1:20" ht="75">
      <c r="A164" s="1" t="s">
        <v>444</v>
      </c>
      <c r="B164" s="12">
        <f t="shared" si="3"/>
        <v>34</v>
      </c>
      <c r="C164" s="3">
        <v>5</v>
      </c>
      <c r="D164" s="3">
        <v>3</v>
      </c>
      <c r="E164" s="3">
        <v>3</v>
      </c>
      <c r="F164" s="3">
        <v>5</v>
      </c>
      <c r="G164" s="3">
        <v>2</v>
      </c>
      <c r="H164" s="3">
        <v>2</v>
      </c>
      <c r="I164" s="3">
        <v>3</v>
      </c>
      <c r="J164" s="3">
        <v>2</v>
      </c>
      <c r="K164" s="3">
        <v>2</v>
      </c>
      <c r="L164" s="3">
        <v>3</v>
      </c>
      <c r="M164" s="3">
        <v>4</v>
      </c>
      <c r="T164" s="3">
        <f t="shared" si="4"/>
        <v>3.0909090909090908</v>
      </c>
    </row>
    <row r="165" spans="1:20" ht="75">
      <c r="A165" s="1" t="s">
        <v>445</v>
      </c>
      <c r="B165" s="12">
        <f t="shared" si="3"/>
        <v>26</v>
      </c>
      <c r="C165" s="3">
        <v>4</v>
      </c>
      <c r="D165" s="3">
        <v>1</v>
      </c>
      <c r="E165" s="3">
        <v>2</v>
      </c>
      <c r="F165" s="3">
        <v>1</v>
      </c>
      <c r="G165" s="3">
        <v>5</v>
      </c>
      <c r="H165" s="3">
        <v>1</v>
      </c>
      <c r="I165" s="3">
        <v>1</v>
      </c>
      <c r="J165" s="3">
        <v>3</v>
      </c>
      <c r="K165" s="3">
        <v>1</v>
      </c>
      <c r="L165" s="3">
        <v>4</v>
      </c>
      <c r="M165" s="3">
        <v>3</v>
      </c>
      <c r="T165" s="3">
        <f t="shared" si="4"/>
        <v>2.3636363636363638</v>
      </c>
    </row>
    <row r="166" spans="1:20" ht="90">
      <c r="A166" s="1" t="s">
        <v>446</v>
      </c>
      <c r="B166" s="12">
        <f t="shared" si="3"/>
        <v>47</v>
      </c>
      <c r="C166" s="3">
        <v>3</v>
      </c>
      <c r="D166" s="3">
        <v>5</v>
      </c>
      <c r="E166" s="3">
        <v>5</v>
      </c>
      <c r="F166" s="3">
        <v>4</v>
      </c>
      <c r="G166" s="3">
        <v>3</v>
      </c>
      <c r="H166" s="3">
        <v>5</v>
      </c>
      <c r="I166" s="3">
        <v>4</v>
      </c>
      <c r="J166" s="3">
        <v>5</v>
      </c>
      <c r="K166" s="3">
        <v>3</v>
      </c>
      <c r="L166" s="3">
        <v>5</v>
      </c>
      <c r="M166" s="3">
        <v>5</v>
      </c>
      <c r="T166" s="3">
        <f t="shared" si="4"/>
        <v>4.2727272727272725</v>
      </c>
    </row>
    <row r="167" spans="1:20" ht="81.75" customHeight="1">
      <c r="A167" s="1" t="s">
        <v>533</v>
      </c>
      <c r="B167" s="12">
        <f t="shared" si="3"/>
        <v>24</v>
      </c>
      <c r="C167" s="3">
        <v>1</v>
      </c>
      <c r="D167" s="3">
        <v>2</v>
      </c>
      <c r="E167" s="3">
        <v>1</v>
      </c>
      <c r="F167" s="3">
        <v>3</v>
      </c>
      <c r="G167" s="3">
        <v>4</v>
      </c>
      <c r="H167" s="3">
        <v>3</v>
      </c>
      <c r="I167" s="3">
        <v>2</v>
      </c>
      <c r="J167" s="3">
        <v>1</v>
      </c>
      <c r="K167" s="3">
        <v>4</v>
      </c>
      <c r="L167" s="3">
        <v>1</v>
      </c>
      <c r="M167" s="3">
        <v>2</v>
      </c>
      <c r="T167" s="3">
        <f t="shared" si="4"/>
        <v>2.1818181818181817</v>
      </c>
    </row>
    <row r="168" spans="1:20" ht="75">
      <c r="A168" s="1" t="s">
        <v>447</v>
      </c>
      <c r="B168" s="12">
        <f t="shared" si="3"/>
        <v>34</v>
      </c>
      <c r="C168" s="3">
        <v>2</v>
      </c>
      <c r="D168" s="3">
        <v>4</v>
      </c>
      <c r="E168" s="3">
        <v>4</v>
      </c>
      <c r="F168" s="3">
        <v>2</v>
      </c>
      <c r="G168" s="3">
        <v>1</v>
      </c>
      <c r="H168" s="3">
        <v>4</v>
      </c>
      <c r="I168" s="3">
        <v>5</v>
      </c>
      <c r="J168" s="3">
        <v>4</v>
      </c>
      <c r="K168" s="3">
        <v>5</v>
      </c>
      <c r="L168" s="3">
        <v>2</v>
      </c>
      <c r="M168" s="3">
        <v>1</v>
      </c>
      <c r="T168" s="3">
        <f t="shared" si="4"/>
        <v>3.0909090909090908</v>
      </c>
    </row>
    <row r="169" spans="1:20">
      <c r="A169" s="7" t="s">
        <v>27</v>
      </c>
      <c r="C169" s="3" t="s">
        <v>253</v>
      </c>
      <c r="D169" s="3" t="s">
        <v>248</v>
      </c>
      <c r="E169" s="3" t="s">
        <v>249</v>
      </c>
      <c r="F169" s="3" t="s">
        <v>247</v>
      </c>
      <c r="G169" s="3" t="s">
        <v>252</v>
      </c>
      <c r="H169" s="3" t="s">
        <v>246</v>
      </c>
      <c r="I169" s="3" t="s">
        <v>251</v>
      </c>
      <c r="J169" s="3" t="s">
        <v>278</v>
      </c>
      <c r="K169" s="3" t="s">
        <v>250</v>
      </c>
      <c r="L169" s="3" t="s">
        <v>255</v>
      </c>
      <c r="M169" s="3" t="s">
        <v>277</v>
      </c>
    </row>
    <row r="170" spans="1:20" ht="90">
      <c r="A170" s="1" t="s">
        <v>458</v>
      </c>
      <c r="B170" s="12">
        <f t="shared" si="3"/>
        <v>30</v>
      </c>
      <c r="C170" s="3">
        <v>5</v>
      </c>
      <c r="D170" s="3">
        <v>1</v>
      </c>
      <c r="E170" s="3">
        <v>3</v>
      </c>
      <c r="F170" s="3">
        <v>3</v>
      </c>
      <c r="G170" s="3">
        <v>2</v>
      </c>
      <c r="H170" s="3">
        <v>5</v>
      </c>
      <c r="I170" s="3">
        <v>5</v>
      </c>
      <c r="J170" s="3">
        <v>1</v>
      </c>
      <c r="K170" s="3">
        <v>1</v>
      </c>
      <c r="L170" s="3">
        <v>3</v>
      </c>
      <c r="M170" s="3">
        <v>1</v>
      </c>
      <c r="T170" s="3">
        <f t="shared" si="4"/>
        <v>2.7272727272727271</v>
      </c>
    </row>
    <row r="171" spans="1:20" ht="75">
      <c r="A171" s="1" t="s">
        <v>448</v>
      </c>
      <c r="B171" s="12">
        <f t="shared" si="3"/>
        <v>28</v>
      </c>
      <c r="C171" s="3">
        <v>1</v>
      </c>
      <c r="D171" s="3">
        <v>2</v>
      </c>
      <c r="E171" s="3">
        <v>4</v>
      </c>
      <c r="F171" s="3">
        <v>1</v>
      </c>
      <c r="G171" s="3">
        <v>4</v>
      </c>
      <c r="H171" s="3">
        <v>1</v>
      </c>
      <c r="I171" s="3">
        <v>4</v>
      </c>
      <c r="J171" s="3">
        <v>2</v>
      </c>
      <c r="K171" s="3">
        <v>3</v>
      </c>
      <c r="L171" s="3">
        <v>4</v>
      </c>
      <c r="M171" s="3">
        <v>2</v>
      </c>
      <c r="T171" s="3">
        <f t="shared" si="4"/>
        <v>2.5454545454545454</v>
      </c>
    </row>
    <row r="172" spans="1:20" ht="88.5" customHeight="1">
      <c r="A172" s="1" t="s">
        <v>449</v>
      </c>
      <c r="B172" s="12">
        <f t="shared" si="3"/>
        <v>39</v>
      </c>
      <c r="C172" s="3">
        <v>4</v>
      </c>
      <c r="D172" s="3">
        <v>5</v>
      </c>
      <c r="E172" s="3">
        <v>2</v>
      </c>
      <c r="F172" s="3">
        <v>5</v>
      </c>
      <c r="G172" s="3">
        <v>5</v>
      </c>
      <c r="H172" s="3">
        <v>2</v>
      </c>
      <c r="I172" s="3">
        <v>3</v>
      </c>
      <c r="J172" s="3">
        <v>5</v>
      </c>
      <c r="K172" s="3">
        <v>4</v>
      </c>
      <c r="L172" s="3">
        <v>1</v>
      </c>
      <c r="M172" s="3">
        <v>3</v>
      </c>
      <c r="T172" s="3">
        <f t="shared" si="4"/>
        <v>3.5454545454545454</v>
      </c>
    </row>
    <row r="173" spans="1:20" ht="75">
      <c r="A173" s="1" t="s">
        <v>450</v>
      </c>
      <c r="B173" s="12">
        <f t="shared" si="3"/>
        <v>35</v>
      </c>
      <c r="C173" s="3">
        <v>3</v>
      </c>
      <c r="D173" s="3">
        <v>3</v>
      </c>
      <c r="E173" s="3">
        <v>5</v>
      </c>
      <c r="F173" s="3">
        <v>4</v>
      </c>
      <c r="G173" s="3">
        <v>1</v>
      </c>
      <c r="H173" s="3">
        <v>3</v>
      </c>
      <c r="I173" s="3">
        <v>1</v>
      </c>
      <c r="J173" s="3">
        <v>3</v>
      </c>
      <c r="K173" s="3">
        <v>2</v>
      </c>
      <c r="L173" s="3">
        <v>5</v>
      </c>
      <c r="M173" s="3">
        <v>5</v>
      </c>
      <c r="T173" s="3">
        <f t="shared" si="4"/>
        <v>3.1818181818181817</v>
      </c>
    </row>
    <row r="174" spans="1:20" ht="105">
      <c r="A174" s="1" t="s">
        <v>451</v>
      </c>
      <c r="B174" s="12">
        <f t="shared" si="3"/>
        <v>33</v>
      </c>
      <c r="C174" s="3">
        <v>2</v>
      </c>
      <c r="D174" s="3">
        <v>4</v>
      </c>
      <c r="E174" s="3">
        <v>1</v>
      </c>
      <c r="F174" s="3">
        <v>2</v>
      </c>
      <c r="G174" s="3">
        <v>3</v>
      </c>
      <c r="H174" s="3">
        <v>4</v>
      </c>
      <c r="I174" s="3">
        <v>2</v>
      </c>
      <c r="J174" s="3">
        <v>4</v>
      </c>
      <c r="K174" s="3">
        <v>5</v>
      </c>
      <c r="L174" s="3">
        <v>2</v>
      </c>
      <c r="M174" s="3">
        <v>4</v>
      </c>
      <c r="T174" s="3">
        <f t="shared" si="4"/>
        <v>3</v>
      </c>
    </row>
    <row r="175" spans="1:20">
      <c r="A175" s="7" t="s">
        <v>28</v>
      </c>
      <c r="C175" s="3" t="s">
        <v>247</v>
      </c>
      <c r="D175" s="3" t="s">
        <v>248</v>
      </c>
      <c r="E175" s="3" t="s">
        <v>252</v>
      </c>
      <c r="F175" s="3" t="s">
        <v>246</v>
      </c>
      <c r="G175" s="3" t="s">
        <v>251</v>
      </c>
      <c r="H175" s="3" t="s">
        <v>278</v>
      </c>
      <c r="I175" s="3" t="s">
        <v>250</v>
      </c>
      <c r="J175" s="3" t="s">
        <v>255</v>
      </c>
      <c r="K175" s="3" t="s">
        <v>277</v>
      </c>
      <c r="L175" s="3" t="s">
        <v>249</v>
      </c>
    </row>
    <row r="176" spans="1:20" ht="75">
      <c r="A176" s="1" t="s">
        <v>452</v>
      </c>
      <c r="B176" s="12">
        <f t="shared" si="3"/>
        <v>29</v>
      </c>
      <c r="C176" s="3">
        <v>1</v>
      </c>
      <c r="D176" s="3">
        <v>2</v>
      </c>
      <c r="E176" s="3">
        <v>4</v>
      </c>
      <c r="F176" s="3">
        <v>3</v>
      </c>
      <c r="G176" s="3">
        <v>3</v>
      </c>
      <c r="H176" s="3">
        <v>1</v>
      </c>
      <c r="I176" s="3">
        <v>4</v>
      </c>
      <c r="J176" s="3">
        <v>4</v>
      </c>
      <c r="K176" s="3">
        <v>2</v>
      </c>
      <c r="L176" s="3">
        <v>5</v>
      </c>
      <c r="T176" s="3">
        <f t="shared" si="4"/>
        <v>2.9</v>
      </c>
    </row>
    <row r="177" spans="1:20" ht="90">
      <c r="A177" s="1" t="s">
        <v>453</v>
      </c>
      <c r="B177" s="12">
        <f t="shared" si="3"/>
        <v>29</v>
      </c>
      <c r="C177" s="3">
        <v>3</v>
      </c>
      <c r="D177" s="3">
        <v>4</v>
      </c>
      <c r="E177" s="3">
        <v>1</v>
      </c>
      <c r="F177" s="3">
        <v>5</v>
      </c>
      <c r="G177" s="3">
        <v>2</v>
      </c>
      <c r="H177" s="3">
        <v>5</v>
      </c>
      <c r="I177" s="3">
        <v>2</v>
      </c>
      <c r="J177" s="3">
        <v>3</v>
      </c>
      <c r="K177" s="3">
        <v>1</v>
      </c>
      <c r="L177" s="3">
        <v>3</v>
      </c>
      <c r="T177" s="3">
        <f t="shared" si="4"/>
        <v>2.9</v>
      </c>
    </row>
    <row r="178" spans="1:20" ht="90">
      <c r="A178" s="1" t="s">
        <v>454</v>
      </c>
      <c r="B178" s="12">
        <f t="shared" si="3"/>
        <v>27</v>
      </c>
      <c r="C178" s="3">
        <v>5</v>
      </c>
      <c r="D178" s="3">
        <v>3</v>
      </c>
      <c r="E178" s="3">
        <v>3</v>
      </c>
      <c r="F178" s="3">
        <v>2</v>
      </c>
      <c r="G178" s="3">
        <v>1</v>
      </c>
      <c r="H178" s="3">
        <v>3</v>
      </c>
      <c r="I178" s="3">
        <v>1</v>
      </c>
      <c r="J178" s="3">
        <v>5</v>
      </c>
      <c r="K178" s="3">
        <v>3</v>
      </c>
      <c r="L178" s="3">
        <v>1</v>
      </c>
      <c r="T178" s="3">
        <f t="shared" si="4"/>
        <v>2.7</v>
      </c>
    </row>
    <row r="179" spans="1:20" ht="75">
      <c r="A179" s="1" t="s">
        <v>455</v>
      </c>
      <c r="B179" s="12">
        <f t="shared" si="3"/>
        <v>32</v>
      </c>
      <c r="C179" s="3">
        <v>2</v>
      </c>
      <c r="D179" s="3">
        <v>5</v>
      </c>
      <c r="E179" s="3">
        <v>5</v>
      </c>
      <c r="F179" s="3">
        <v>1</v>
      </c>
      <c r="G179" s="3">
        <v>5</v>
      </c>
      <c r="H179" s="3">
        <v>2</v>
      </c>
      <c r="I179" s="3">
        <v>3</v>
      </c>
      <c r="J179" s="3">
        <v>1</v>
      </c>
      <c r="K179" s="3">
        <v>4</v>
      </c>
      <c r="L179" s="3">
        <v>4</v>
      </c>
      <c r="T179" s="3">
        <f t="shared" si="4"/>
        <v>3.2</v>
      </c>
    </row>
    <row r="180" spans="1:20" ht="75">
      <c r="A180" s="1" t="s">
        <v>456</v>
      </c>
      <c r="B180" s="12">
        <f t="shared" si="3"/>
        <v>33</v>
      </c>
      <c r="C180" s="3">
        <v>4</v>
      </c>
      <c r="D180" s="3">
        <v>1</v>
      </c>
      <c r="E180" s="3">
        <v>2</v>
      </c>
      <c r="F180" s="3">
        <v>4</v>
      </c>
      <c r="G180" s="3">
        <v>4</v>
      </c>
      <c r="H180" s="3">
        <v>4</v>
      </c>
      <c r="I180" s="3">
        <v>5</v>
      </c>
      <c r="J180" s="3">
        <v>2</v>
      </c>
      <c r="K180" s="3">
        <v>5</v>
      </c>
      <c r="L180" s="3">
        <v>2</v>
      </c>
      <c r="T180" s="3">
        <f t="shared" si="4"/>
        <v>3.3</v>
      </c>
    </row>
    <row r="183" spans="1:20">
      <c r="A183" s="7" t="s">
        <v>29</v>
      </c>
      <c r="C183" s="3" t="s">
        <v>246</v>
      </c>
      <c r="D183" s="3" t="s">
        <v>252</v>
      </c>
      <c r="E183" s="3" t="s">
        <v>248</v>
      </c>
      <c r="F183" s="3" t="s">
        <v>251</v>
      </c>
      <c r="G183" s="3" t="s">
        <v>247</v>
      </c>
      <c r="H183" s="3" t="s">
        <v>253</v>
      </c>
      <c r="I183" s="3" t="s">
        <v>255</v>
      </c>
      <c r="J183" s="3" t="s">
        <v>250</v>
      </c>
      <c r="K183" s="3" t="s">
        <v>277</v>
      </c>
      <c r="L183" s="3" t="s">
        <v>249</v>
      </c>
    </row>
    <row r="184" spans="1:20" ht="90">
      <c r="A184" s="1" t="s">
        <v>460</v>
      </c>
      <c r="B184" s="12">
        <f t="shared" si="3"/>
        <v>28</v>
      </c>
      <c r="C184" s="3">
        <v>4</v>
      </c>
      <c r="D184" s="3">
        <v>1</v>
      </c>
      <c r="E184" s="3">
        <v>2</v>
      </c>
      <c r="F184" s="3">
        <v>3</v>
      </c>
      <c r="G184" s="3">
        <v>4</v>
      </c>
      <c r="H184" s="3">
        <v>2</v>
      </c>
      <c r="I184" s="3">
        <v>4</v>
      </c>
      <c r="J184" s="3">
        <v>4</v>
      </c>
      <c r="K184" s="3">
        <v>1</v>
      </c>
      <c r="L184" s="3">
        <v>3</v>
      </c>
      <c r="T184" s="3">
        <f t="shared" si="4"/>
        <v>2.8</v>
      </c>
    </row>
    <row r="185" spans="1:20" ht="75">
      <c r="A185" s="1" t="s">
        <v>461</v>
      </c>
      <c r="B185" s="12">
        <f t="shared" si="3"/>
        <v>29</v>
      </c>
      <c r="C185" s="3">
        <v>5</v>
      </c>
      <c r="D185" s="3">
        <v>4</v>
      </c>
      <c r="E185" s="3">
        <v>1</v>
      </c>
      <c r="F185" s="3">
        <v>4</v>
      </c>
      <c r="G185" s="3">
        <v>1</v>
      </c>
      <c r="H185" s="3">
        <v>1</v>
      </c>
      <c r="I185" s="3">
        <v>2</v>
      </c>
      <c r="J185" s="3">
        <v>1</v>
      </c>
      <c r="K185" s="3">
        <v>5</v>
      </c>
      <c r="L185" s="3">
        <v>5</v>
      </c>
      <c r="T185" s="3">
        <f t="shared" si="4"/>
        <v>2.9</v>
      </c>
    </row>
    <row r="186" spans="1:20" ht="90">
      <c r="A186" s="1" t="s">
        <v>462</v>
      </c>
      <c r="B186" s="12">
        <f t="shared" si="3"/>
        <v>34</v>
      </c>
      <c r="C186" s="3">
        <v>1</v>
      </c>
      <c r="D186" s="3">
        <v>3</v>
      </c>
      <c r="E186" s="3">
        <v>4</v>
      </c>
      <c r="F186" s="3">
        <v>2</v>
      </c>
      <c r="G186" s="3">
        <v>5</v>
      </c>
      <c r="H186" s="3">
        <v>4</v>
      </c>
      <c r="I186" s="3">
        <v>5</v>
      </c>
      <c r="J186" s="3">
        <v>2</v>
      </c>
      <c r="K186" s="3">
        <v>4</v>
      </c>
      <c r="L186" s="3">
        <v>4</v>
      </c>
      <c r="T186" s="3">
        <f t="shared" si="4"/>
        <v>3.4</v>
      </c>
    </row>
    <row r="187" spans="1:20" ht="60">
      <c r="A187" s="1" t="s">
        <v>463</v>
      </c>
      <c r="B187" s="12">
        <f t="shared" si="3"/>
        <v>24</v>
      </c>
      <c r="C187" s="3">
        <v>3</v>
      </c>
      <c r="D187" s="3">
        <v>2</v>
      </c>
      <c r="E187" s="3">
        <v>3</v>
      </c>
      <c r="F187" s="3">
        <v>1</v>
      </c>
      <c r="G187" s="3">
        <v>2</v>
      </c>
      <c r="H187" s="3">
        <v>3</v>
      </c>
      <c r="I187" s="3">
        <v>1</v>
      </c>
      <c r="J187" s="3">
        <v>5</v>
      </c>
      <c r="K187" s="3">
        <v>2</v>
      </c>
      <c r="L187" s="3">
        <v>2</v>
      </c>
      <c r="T187" s="3">
        <f t="shared" si="4"/>
        <v>2.4</v>
      </c>
    </row>
    <row r="188" spans="1:20" ht="75">
      <c r="A188" s="1" t="s">
        <v>477</v>
      </c>
      <c r="B188" s="12">
        <f t="shared" si="3"/>
        <v>35</v>
      </c>
      <c r="C188" s="3">
        <v>2</v>
      </c>
      <c r="D188" s="3">
        <v>5</v>
      </c>
      <c r="E188" s="3">
        <v>5</v>
      </c>
      <c r="F188" s="3">
        <v>5</v>
      </c>
      <c r="G188" s="3">
        <v>3</v>
      </c>
      <c r="H188" s="3">
        <v>5</v>
      </c>
      <c r="I188" s="3">
        <v>3</v>
      </c>
      <c r="J188" s="3">
        <v>3</v>
      </c>
      <c r="K188" s="3">
        <v>3</v>
      </c>
      <c r="L188" s="3">
        <v>1</v>
      </c>
      <c r="T188" s="3">
        <f t="shared" si="4"/>
        <v>3.5</v>
      </c>
    </row>
    <row r="189" spans="1:20">
      <c r="A189" s="7" t="s">
        <v>30</v>
      </c>
      <c r="C189" s="3" t="s">
        <v>246</v>
      </c>
      <c r="D189" s="3" t="s">
        <v>252</v>
      </c>
      <c r="E189" s="3" t="s">
        <v>247</v>
      </c>
      <c r="F189" s="3" t="s">
        <v>248</v>
      </c>
      <c r="G189" s="3" t="s">
        <v>251</v>
      </c>
      <c r="H189" s="3" t="s">
        <v>255</v>
      </c>
      <c r="I189" s="3" t="s">
        <v>250</v>
      </c>
      <c r="J189" s="3" t="s">
        <v>277</v>
      </c>
      <c r="K189" s="3" t="s">
        <v>249</v>
      </c>
    </row>
    <row r="190" spans="1:20" ht="90">
      <c r="A190" s="1" t="s">
        <v>464</v>
      </c>
      <c r="B190" s="12">
        <f t="shared" si="3"/>
        <v>28</v>
      </c>
      <c r="C190" s="3">
        <v>1</v>
      </c>
      <c r="D190" s="3">
        <v>1</v>
      </c>
      <c r="E190" s="3">
        <v>1</v>
      </c>
      <c r="F190" s="3">
        <v>5</v>
      </c>
      <c r="G190" s="3">
        <v>3</v>
      </c>
      <c r="H190" s="3">
        <v>5</v>
      </c>
      <c r="I190" s="3">
        <v>5</v>
      </c>
      <c r="J190" s="3">
        <v>3</v>
      </c>
      <c r="K190" s="3">
        <v>4</v>
      </c>
      <c r="T190" s="3">
        <f t="shared" si="4"/>
        <v>3.1111111111111112</v>
      </c>
    </row>
    <row r="191" spans="1:20" ht="75">
      <c r="A191" s="1" t="s">
        <v>465</v>
      </c>
      <c r="B191" s="12">
        <f t="shared" si="3"/>
        <v>22</v>
      </c>
      <c r="C191" s="3">
        <v>3</v>
      </c>
      <c r="D191" s="3">
        <v>3</v>
      </c>
      <c r="E191" s="3">
        <v>3</v>
      </c>
      <c r="F191" s="3">
        <v>1</v>
      </c>
      <c r="G191" s="3">
        <v>4</v>
      </c>
      <c r="H191" s="3">
        <v>4</v>
      </c>
      <c r="I191" s="3">
        <v>1</v>
      </c>
      <c r="J191" s="3">
        <v>2</v>
      </c>
      <c r="K191" s="3">
        <v>1</v>
      </c>
      <c r="T191" s="3">
        <f t="shared" si="4"/>
        <v>2.4444444444444446</v>
      </c>
    </row>
    <row r="192" spans="1:20" ht="90">
      <c r="A192" s="1" t="s">
        <v>486</v>
      </c>
      <c r="B192" s="12">
        <f t="shared" si="3"/>
        <v>28</v>
      </c>
      <c r="C192" s="3">
        <v>5</v>
      </c>
      <c r="D192" s="3">
        <v>2</v>
      </c>
      <c r="E192" s="3">
        <v>2</v>
      </c>
      <c r="F192" s="3">
        <v>4</v>
      </c>
      <c r="G192" s="3">
        <v>1</v>
      </c>
      <c r="H192" s="3">
        <v>3</v>
      </c>
      <c r="I192" s="3">
        <v>4</v>
      </c>
      <c r="J192" s="3">
        <v>5</v>
      </c>
      <c r="K192" s="3">
        <v>2</v>
      </c>
      <c r="T192" s="3">
        <f t="shared" si="4"/>
        <v>3.1111111111111112</v>
      </c>
    </row>
    <row r="193" spans="1:20" ht="90">
      <c r="A193" s="1" t="s">
        <v>466</v>
      </c>
      <c r="B193" s="12">
        <f t="shared" si="3"/>
        <v>26</v>
      </c>
      <c r="C193" s="3">
        <v>2</v>
      </c>
      <c r="D193" s="3">
        <v>5</v>
      </c>
      <c r="E193" s="3">
        <v>5</v>
      </c>
      <c r="F193" s="3">
        <v>2</v>
      </c>
      <c r="G193" s="3">
        <v>2</v>
      </c>
      <c r="H193" s="3">
        <v>1</v>
      </c>
      <c r="I193" s="3">
        <v>2</v>
      </c>
      <c r="J193" s="3">
        <v>4</v>
      </c>
      <c r="K193" s="3">
        <v>3</v>
      </c>
      <c r="T193" s="3">
        <f t="shared" si="4"/>
        <v>2.8888888888888888</v>
      </c>
    </row>
    <row r="194" spans="1:20" ht="90">
      <c r="A194" s="1" t="s">
        <v>467</v>
      </c>
      <c r="B194" s="12">
        <f t="shared" si="3"/>
        <v>31</v>
      </c>
      <c r="C194" s="3">
        <v>4</v>
      </c>
      <c r="D194" s="3">
        <v>4</v>
      </c>
      <c r="E194" s="3">
        <v>4</v>
      </c>
      <c r="F194" s="3">
        <v>3</v>
      </c>
      <c r="G194" s="3">
        <v>5</v>
      </c>
      <c r="H194" s="3">
        <v>2</v>
      </c>
      <c r="I194" s="3">
        <v>3</v>
      </c>
      <c r="J194" s="3">
        <v>1</v>
      </c>
      <c r="K194" s="3">
        <v>5</v>
      </c>
      <c r="T194" s="3">
        <f t="shared" si="4"/>
        <v>3.4444444444444446</v>
      </c>
    </row>
    <row r="195" spans="1:20">
      <c r="A195" s="7" t="s">
        <v>31</v>
      </c>
      <c r="C195" s="3" t="s">
        <v>246</v>
      </c>
      <c r="D195" s="3" t="s">
        <v>252</v>
      </c>
      <c r="E195" s="3" t="s">
        <v>247</v>
      </c>
      <c r="F195" s="3" t="s">
        <v>248</v>
      </c>
      <c r="G195" s="3" t="s">
        <v>251</v>
      </c>
      <c r="H195" s="3" t="s">
        <v>255</v>
      </c>
      <c r="I195" s="3" t="s">
        <v>277</v>
      </c>
      <c r="J195" s="3" t="s">
        <v>276</v>
      </c>
    </row>
    <row r="196" spans="1:20" ht="90">
      <c r="A196" s="1" t="s">
        <v>468</v>
      </c>
      <c r="B196" s="12">
        <f t="shared" ref="B196:B258" si="5">SUM(C196:R196)</f>
        <v>16</v>
      </c>
      <c r="C196" s="3">
        <v>2</v>
      </c>
      <c r="D196" s="3">
        <v>1</v>
      </c>
      <c r="E196" s="3">
        <v>1</v>
      </c>
      <c r="F196" s="3">
        <v>1</v>
      </c>
      <c r="G196" s="3">
        <v>3</v>
      </c>
      <c r="H196" s="3">
        <v>1</v>
      </c>
      <c r="I196" s="3">
        <v>4</v>
      </c>
      <c r="J196" s="3">
        <v>3</v>
      </c>
      <c r="T196" s="3">
        <f t="shared" ref="T196:T258" si="6">AVERAGE(C196:R196)</f>
        <v>2</v>
      </c>
    </row>
    <row r="197" spans="1:20" ht="75">
      <c r="A197" s="1" t="s">
        <v>469</v>
      </c>
      <c r="B197" s="12">
        <f t="shared" si="5"/>
        <v>31</v>
      </c>
      <c r="C197" s="3">
        <v>4</v>
      </c>
      <c r="D197" s="3">
        <v>4</v>
      </c>
      <c r="E197" s="3">
        <v>5</v>
      </c>
      <c r="F197" s="3">
        <v>5</v>
      </c>
      <c r="G197" s="3">
        <v>2</v>
      </c>
      <c r="H197" s="3">
        <v>5</v>
      </c>
      <c r="I197" s="3">
        <v>1</v>
      </c>
      <c r="J197" s="3">
        <v>5</v>
      </c>
      <c r="T197" s="3">
        <f t="shared" si="6"/>
        <v>3.875</v>
      </c>
    </row>
    <row r="198" spans="1:20" ht="60">
      <c r="A198" s="1" t="s">
        <v>470</v>
      </c>
      <c r="B198" s="12">
        <f t="shared" si="5"/>
        <v>13</v>
      </c>
      <c r="C198" s="3">
        <v>1</v>
      </c>
      <c r="D198" s="3">
        <v>2</v>
      </c>
      <c r="E198" s="3">
        <v>2</v>
      </c>
      <c r="F198" s="3">
        <v>2</v>
      </c>
      <c r="G198" s="3">
        <v>1</v>
      </c>
      <c r="H198" s="3">
        <v>2</v>
      </c>
      <c r="I198" s="3">
        <v>2</v>
      </c>
      <c r="J198" s="3">
        <v>1</v>
      </c>
      <c r="T198" s="3">
        <f t="shared" si="6"/>
        <v>1.625</v>
      </c>
    </row>
    <row r="199" spans="1:20" ht="75">
      <c r="A199" s="1" t="s">
        <v>478</v>
      </c>
      <c r="B199" s="12">
        <f t="shared" si="5"/>
        <v>28</v>
      </c>
      <c r="C199" s="3">
        <v>3</v>
      </c>
      <c r="D199" s="3">
        <v>5</v>
      </c>
      <c r="E199" s="3">
        <v>3</v>
      </c>
      <c r="F199" s="3">
        <v>3</v>
      </c>
      <c r="G199" s="3">
        <v>4</v>
      </c>
      <c r="H199" s="3">
        <v>3</v>
      </c>
      <c r="I199" s="3">
        <v>5</v>
      </c>
      <c r="J199" s="3">
        <v>2</v>
      </c>
      <c r="T199" s="3">
        <f t="shared" si="6"/>
        <v>3.5</v>
      </c>
    </row>
    <row r="200" spans="1:20" ht="90">
      <c r="A200" s="1" t="s">
        <v>471</v>
      </c>
      <c r="B200" s="12">
        <f t="shared" si="5"/>
        <v>32</v>
      </c>
      <c r="C200" s="3">
        <v>5</v>
      </c>
      <c r="D200" s="3">
        <v>3</v>
      </c>
      <c r="E200" s="3">
        <v>4</v>
      </c>
      <c r="F200" s="3">
        <v>4</v>
      </c>
      <c r="G200" s="3">
        <v>5</v>
      </c>
      <c r="H200" s="3">
        <v>4</v>
      </c>
      <c r="I200" s="3">
        <v>3</v>
      </c>
      <c r="J200" s="3">
        <v>4</v>
      </c>
      <c r="T200" s="3">
        <f t="shared" si="6"/>
        <v>4</v>
      </c>
    </row>
    <row r="201" spans="1:20">
      <c r="A201" s="7" t="s">
        <v>32</v>
      </c>
      <c r="C201" s="3" t="s">
        <v>246</v>
      </c>
      <c r="D201" s="3" t="s">
        <v>252</v>
      </c>
      <c r="E201" s="3" t="s">
        <v>247</v>
      </c>
      <c r="F201" s="3" t="s">
        <v>248</v>
      </c>
      <c r="G201" s="3" t="s">
        <v>251</v>
      </c>
      <c r="H201" s="3" t="s">
        <v>250</v>
      </c>
      <c r="I201" s="3" t="s">
        <v>255</v>
      </c>
      <c r="J201" s="3" t="s">
        <v>277</v>
      </c>
      <c r="K201" s="3" t="s">
        <v>249</v>
      </c>
    </row>
    <row r="202" spans="1:20" ht="75">
      <c r="A202" s="1" t="s">
        <v>472</v>
      </c>
      <c r="B202" s="12">
        <f t="shared" si="5"/>
        <v>28</v>
      </c>
      <c r="C202" s="3">
        <v>2</v>
      </c>
      <c r="D202" s="3">
        <v>3</v>
      </c>
      <c r="E202" s="3">
        <v>1</v>
      </c>
      <c r="F202" s="3">
        <v>5</v>
      </c>
      <c r="G202" s="3">
        <v>2</v>
      </c>
      <c r="H202" s="3">
        <v>5</v>
      </c>
      <c r="I202" s="3">
        <v>5</v>
      </c>
      <c r="J202" s="3">
        <v>4</v>
      </c>
      <c r="K202" s="3">
        <v>1</v>
      </c>
      <c r="T202" s="3">
        <f t="shared" si="6"/>
        <v>3.1111111111111112</v>
      </c>
    </row>
    <row r="203" spans="1:20" ht="75">
      <c r="A203" s="1" t="s">
        <v>473</v>
      </c>
      <c r="B203" s="12">
        <f t="shared" si="5"/>
        <v>23</v>
      </c>
      <c r="C203" s="3">
        <v>1</v>
      </c>
      <c r="D203" s="3">
        <v>1</v>
      </c>
      <c r="E203" s="3">
        <v>2</v>
      </c>
      <c r="F203" s="3">
        <v>3</v>
      </c>
      <c r="G203" s="3">
        <v>1</v>
      </c>
      <c r="H203" s="3">
        <v>4</v>
      </c>
      <c r="I203" s="3">
        <v>4</v>
      </c>
      <c r="J203" s="3">
        <v>5</v>
      </c>
      <c r="K203" s="3">
        <v>2</v>
      </c>
      <c r="T203" s="3">
        <f t="shared" si="6"/>
        <v>2.5555555555555554</v>
      </c>
    </row>
    <row r="204" spans="1:20" ht="75">
      <c r="A204" s="1" t="s">
        <v>474</v>
      </c>
      <c r="B204" s="12">
        <f t="shared" si="5"/>
        <v>24</v>
      </c>
      <c r="C204" s="3">
        <v>3</v>
      </c>
      <c r="D204" s="3">
        <v>4</v>
      </c>
      <c r="E204" s="3">
        <v>3</v>
      </c>
      <c r="F204" s="3">
        <v>4</v>
      </c>
      <c r="G204" s="3">
        <v>3</v>
      </c>
      <c r="H204" s="3">
        <v>1</v>
      </c>
      <c r="I204" s="3">
        <v>1</v>
      </c>
      <c r="J204" s="3">
        <v>2</v>
      </c>
      <c r="K204" s="3">
        <v>3</v>
      </c>
      <c r="T204" s="3">
        <f t="shared" si="6"/>
        <v>2.6666666666666665</v>
      </c>
    </row>
    <row r="205" spans="1:20" ht="75">
      <c r="A205" s="1" t="s">
        <v>475</v>
      </c>
      <c r="B205" s="12">
        <f t="shared" si="5"/>
        <v>31</v>
      </c>
      <c r="C205" s="3">
        <v>5</v>
      </c>
      <c r="D205" s="3">
        <v>5</v>
      </c>
      <c r="E205" s="3">
        <v>5</v>
      </c>
      <c r="F205" s="3">
        <v>1</v>
      </c>
      <c r="G205" s="3">
        <v>4</v>
      </c>
      <c r="H205" s="3">
        <v>3</v>
      </c>
      <c r="I205" s="3">
        <v>3</v>
      </c>
      <c r="J205" s="3">
        <v>1</v>
      </c>
      <c r="K205" s="3">
        <v>4</v>
      </c>
      <c r="T205" s="3">
        <f t="shared" si="6"/>
        <v>3.4444444444444446</v>
      </c>
    </row>
    <row r="206" spans="1:20" ht="90">
      <c r="A206" s="1" t="s">
        <v>476</v>
      </c>
      <c r="B206" s="12">
        <f t="shared" si="5"/>
        <v>29</v>
      </c>
      <c r="C206" s="3">
        <v>4</v>
      </c>
      <c r="D206" s="3">
        <v>2</v>
      </c>
      <c r="E206" s="3">
        <v>4</v>
      </c>
      <c r="F206" s="3">
        <v>2</v>
      </c>
      <c r="G206" s="3">
        <v>5</v>
      </c>
      <c r="H206" s="3">
        <v>2</v>
      </c>
      <c r="I206" s="3">
        <v>2</v>
      </c>
      <c r="J206" s="3">
        <v>3</v>
      </c>
      <c r="K206" s="3">
        <v>5</v>
      </c>
      <c r="T206" s="3">
        <f t="shared" si="6"/>
        <v>3.2222222222222223</v>
      </c>
    </row>
    <row r="209" spans="1:20">
      <c r="A209" s="7" t="s">
        <v>33</v>
      </c>
      <c r="C209" s="3" t="s">
        <v>251</v>
      </c>
      <c r="D209" s="3" t="s">
        <v>247</v>
      </c>
      <c r="E209" s="3" t="s">
        <v>248</v>
      </c>
      <c r="F209" s="3" t="s">
        <v>252</v>
      </c>
      <c r="G209" s="3" t="s">
        <v>253</v>
      </c>
      <c r="H209" s="3" t="s">
        <v>255</v>
      </c>
      <c r="I209" s="3" t="s">
        <v>277</v>
      </c>
      <c r="J209" s="3" t="s">
        <v>246</v>
      </c>
    </row>
    <row r="210" spans="1:20" ht="90">
      <c r="A210" s="1" t="s">
        <v>494</v>
      </c>
      <c r="B210" s="12">
        <f t="shared" si="5"/>
        <v>25</v>
      </c>
      <c r="C210" s="3">
        <v>5</v>
      </c>
      <c r="D210" s="3">
        <v>5</v>
      </c>
      <c r="E210" s="3">
        <v>1</v>
      </c>
      <c r="F210" s="3">
        <v>5</v>
      </c>
      <c r="G210" s="3">
        <v>1</v>
      </c>
      <c r="H210" s="3">
        <v>3</v>
      </c>
      <c r="I210" s="3">
        <v>3</v>
      </c>
      <c r="J210" s="3">
        <v>2</v>
      </c>
      <c r="T210" s="3">
        <f t="shared" si="6"/>
        <v>3.125</v>
      </c>
    </row>
    <row r="211" spans="1:20" ht="75">
      <c r="A211" s="1" t="s">
        <v>495</v>
      </c>
      <c r="B211" s="12">
        <f t="shared" si="5"/>
        <v>29</v>
      </c>
      <c r="C211" s="3">
        <v>4</v>
      </c>
      <c r="D211" s="3">
        <v>1</v>
      </c>
      <c r="E211" s="3">
        <v>5</v>
      </c>
      <c r="F211" s="3">
        <v>3</v>
      </c>
      <c r="G211" s="3">
        <v>2</v>
      </c>
      <c r="H211" s="3">
        <v>4</v>
      </c>
      <c r="I211" s="3">
        <v>5</v>
      </c>
      <c r="J211" s="3">
        <v>5</v>
      </c>
      <c r="T211" s="3">
        <f t="shared" si="6"/>
        <v>3.625</v>
      </c>
    </row>
    <row r="212" spans="1:20" ht="75">
      <c r="A212" s="1" t="s">
        <v>496</v>
      </c>
      <c r="B212" s="12">
        <f t="shared" si="5"/>
        <v>21</v>
      </c>
      <c r="C212" s="3">
        <v>3</v>
      </c>
      <c r="D212" s="3">
        <v>3</v>
      </c>
      <c r="E212" s="3">
        <v>2</v>
      </c>
      <c r="F212" s="3">
        <v>4</v>
      </c>
      <c r="G212" s="3">
        <v>3</v>
      </c>
      <c r="H212" s="3">
        <v>1</v>
      </c>
      <c r="I212" s="3">
        <v>1</v>
      </c>
      <c r="J212" s="3">
        <v>4</v>
      </c>
      <c r="T212" s="3">
        <f t="shared" si="6"/>
        <v>2.625</v>
      </c>
    </row>
    <row r="213" spans="1:20" ht="75">
      <c r="A213" s="1" t="s">
        <v>497</v>
      </c>
      <c r="B213" s="12">
        <f t="shared" si="5"/>
        <v>21</v>
      </c>
      <c r="C213" s="3">
        <v>2</v>
      </c>
      <c r="D213" s="3">
        <v>2</v>
      </c>
      <c r="E213" s="3">
        <v>3</v>
      </c>
      <c r="F213" s="3">
        <v>1</v>
      </c>
      <c r="G213" s="3">
        <v>4</v>
      </c>
      <c r="H213" s="3">
        <v>2</v>
      </c>
      <c r="I213" s="3">
        <v>4</v>
      </c>
      <c r="J213" s="3">
        <v>3</v>
      </c>
      <c r="T213" s="3">
        <f t="shared" si="6"/>
        <v>2.625</v>
      </c>
    </row>
    <row r="214" spans="1:20" ht="75">
      <c r="A214" s="1" t="s">
        <v>512</v>
      </c>
      <c r="B214" s="12">
        <f t="shared" si="5"/>
        <v>24</v>
      </c>
      <c r="C214" s="3">
        <v>1</v>
      </c>
      <c r="D214" s="3">
        <v>4</v>
      </c>
      <c r="E214" s="3">
        <v>4</v>
      </c>
      <c r="F214" s="3">
        <v>2</v>
      </c>
      <c r="G214" s="3">
        <v>5</v>
      </c>
      <c r="H214" s="3">
        <v>5</v>
      </c>
      <c r="I214" s="3">
        <v>2</v>
      </c>
      <c r="J214" s="3">
        <v>1</v>
      </c>
      <c r="T214" s="3">
        <f t="shared" si="6"/>
        <v>3</v>
      </c>
    </row>
    <row r="215" spans="1:20">
      <c r="A215" s="7" t="s">
        <v>34</v>
      </c>
      <c r="C215" s="3" t="s">
        <v>251</v>
      </c>
      <c r="D215" s="3" t="s">
        <v>253</v>
      </c>
      <c r="E215" s="3" t="s">
        <v>247</v>
      </c>
      <c r="F215" s="3" t="s">
        <v>252</v>
      </c>
      <c r="G215" s="3" t="s">
        <v>255</v>
      </c>
      <c r="H215" s="3" t="s">
        <v>277</v>
      </c>
      <c r="I215" s="3" t="s">
        <v>246</v>
      </c>
    </row>
    <row r="216" spans="1:20" ht="75">
      <c r="A216" s="1" t="s">
        <v>498</v>
      </c>
      <c r="B216" s="12">
        <f t="shared" si="5"/>
        <v>25</v>
      </c>
      <c r="C216" s="3">
        <v>5</v>
      </c>
      <c r="D216" s="3">
        <v>3</v>
      </c>
      <c r="E216" s="3">
        <v>1</v>
      </c>
      <c r="F216" s="3">
        <v>3</v>
      </c>
      <c r="G216" s="3">
        <v>4</v>
      </c>
      <c r="H216" s="3">
        <v>4</v>
      </c>
      <c r="I216" s="3">
        <v>5</v>
      </c>
      <c r="T216" s="3">
        <f t="shared" si="6"/>
        <v>3.5714285714285716</v>
      </c>
    </row>
    <row r="217" spans="1:20" ht="75">
      <c r="A217" s="1" t="s">
        <v>499</v>
      </c>
      <c r="B217" s="12">
        <f t="shared" si="5"/>
        <v>18</v>
      </c>
      <c r="C217" s="3">
        <v>3</v>
      </c>
      <c r="D217" s="3">
        <v>5</v>
      </c>
      <c r="E217" s="3">
        <v>4</v>
      </c>
      <c r="F217" s="3">
        <v>1</v>
      </c>
      <c r="G217" s="3">
        <v>1</v>
      </c>
      <c r="H217" s="3">
        <v>2</v>
      </c>
      <c r="I217" s="3">
        <v>2</v>
      </c>
      <c r="T217" s="3">
        <f t="shared" si="6"/>
        <v>2.5714285714285716</v>
      </c>
    </row>
    <row r="218" spans="1:20" ht="75">
      <c r="A218" s="1" t="s">
        <v>500</v>
      </c>
      <c r="B218" s="12">
        <f t="shared" si="5"/>
        <v>16</v>
      </c>
      <c r="C218" s="3">
        <v>1</v>
      </c>
      <c r="D218" s="3">
        <v>1</v>
      </c>
      <c r="E218" s="3">
        <v>3</v>
      </c>
      <c r="F218" s="3">
        <v>5</v>
      </c>
      <c r="G218" s="3">
        <v>2</v>
      </c>
      <c r="H218" s="3">
        <v>1</v>
      </c>
      <c r="I218" s="3">
        <v>3</v>
      </c>
      <c r="T218" s="3">
        <f t="shared" si="6"/>
        <v>2.2857142857142856</v>
      </c>
    </row>
    <row r="219" spans="1:20" ht="75">
      <c r="A219" s="1" t="s">
        <v>501</v>
      </c>
      <c r="B219" s="12">
        <f t="shared" si="5"/>
        <v>20</v>
      </c>
      <c r="C219" s="3">
        <v>2</v>
      </c>
      <c r="D219" s="3">
        <v>2</v>
      </c>
      <c r="E219" s="3">
        <v>5</v>
      </c>
      <c r="F219" s="3">
        <v>2</v>
      </c>
      <c r="G219" s="3">
        <v>5</v>
      </c>
      <c r="H219" s="3">
        <v>3</v>
      </c>
      <c r="I219" s="3">
        <v>1</v>
      </c>
      <c r="T219" s="3">
        <f t="shared" si="6"/>
        <v>2.8571428571428572</v>
      </c>
    </row>
    <row r="220" spans="1:20" ht="75">
      <c r="A220" s="1" t="s">
        <v>502</v>
      </c>
      <c r="B220" s="12">
        <f t="shared" si="5"/>
        <v>26</v>
      </c>
      <c r="C220" s="3">
        <v>4</v>
      </c>
      <c r="D220" s="3">
        <v>4</v>
      </c>
      <c r="E220" s="3">
        <v>2</v>
      </c>
      <c r="F220" s="3">
        <v>4</v>
      </c>
      <c r="G220" s="3">
        <v>3</v>
      </c>
      <c r="H220" s="3">
        <v>5</v>
      </c>
      <c r="I220" s="3">
        <v>4</v>
      </c>
      <c r="T220" s="3">
        <f t="shared" si="6"/>
        <v>3.7142857142857144</v>
      </c>
    </row>
    <row r="221" spans="1:20">
      <c r="A221" s="7" t="s">
        <v>35</v>
      </c>
      <c r="C221" s="3" t="s">
        <v>253</v>
      </c>
      <c r="D221" s="3" t="s">
        <v>247</v>
      </c>
      <c r="E221" s="3" t="s">
        <v>252</v>
      </c>
      <c r="F221" s="3" t="s">
        <v>277</v>
      </c>
      <c r="G221" s="3" t="s">
        <v>255</v>
      </c>
      <c r="H221" s="3" t="s">
        <v>246</v>
      </c>
      <c r="I221" s="3" t="s">
        <v>514</v>
      </c>
    </row>
    <row r="222" spans="1:20" ht="75">
      <c r="A222" s="1" t="s">
        <v>513</v>
      </c>
      <c r="B222" s="12">
        <f t="shared" si="5"/>
        <v>21</v>
      </c>
      <c r="C222" s="3">
        <v>1</v>
      </c>
      <c r="D222" s="3">
        <v>1</v>
      </c>
      <c r="E222" s="3">
        <v>2</v>
      </c>
      <c r="F222" s="3">
        <v>4</v>
      </c>
      <c r="G222" s="3">
        <v>4</v>
      </c>
      <c r="H222" s="3">
        <v>5</v>
      </c>
      <c r="I222" s="3">
        <v>4</v>
      </c>
      <c r="T222" s="3">
        <f t="shared" si="6"/>
        <v>3</v>
      </c>
    </row>
    <row r="223" spans="1:20" ht="90">
      <c r="A223" s="1" t="s">
        <v>503</v>
      </c>
      <c r="B223" s="12">
        <f t="shared" si="5"/>
        <v>23</v>
      </c>
      <c r="C223" s="3">
        <v>5</v>
      </c>
      <c r="D223" s="3">
        <v>5</v>
      </c>
      <c r="E223" s="3">
        <v>4</v>
      </c>
      <c r="F223" s="3">
        <v>1</v>
      </c>
      <c r="G223" s="3">
        <v>3</v>
      </c>
      <c r="H223" s="3">
        <v>2</v>
      </c>
      <c r="I223" s="3">
        <v>3</v>
      </c>
      <c r="T223" s="3">
        <f t="shared" si="6"/>
        <v>3.2857142857142856</v>
      </c>
    </row>
    <row r="224" spans="1:20" ht="75">
      <c r="A224" s="1" t="s">
        <v>504</v>
      </c>
      <c r="B224" s="12">
        <f t="shared" si="5"/>
        <v>19</v>
      </c>
      <c r="C224" s="3">
        <v>4</v>
      </c>
      <c r="D224" s="3">
        <v>4</v>
      </c>
      <c r="E224" s="3">
        <v>1</v>
      </c>
      <c r="F224" s="3">
        <v>3</v>
      </c>
      <c r="G224" s="3">
        <v>5</v>
      </c>
      <c r="H224" s="3">
        <v>1</v>
      </c>
      <c r="I224" s="3">
        <v>1</v>
      </c>
      <c r="T224" s="3">
        <f t="shared" si="6"/>
        <v>2.7142857142857144</v>
      </c>
    </row>
    <row r="225" spans="1:20" ht="90">
      <c r="A225" s="1" t="s">
        <v>505</v>
      </c>
      <c r="B225" s="12">
        <f t="shared" si="5"/>
        <v>21</v>
      </c>
      <c r="C225" s="3">
        <v>3</v>
      </c>
      <c r="D225" s="3">
        <v>3</v>
      </c>
      <c r="E225" s="3">
        <v>3</v>
      </c>
      <c r="F225" s="3">
        <v>2</v>
      </c>
      <c r="G225" s="3">
        <v>1</v>
      </c>
      <c r="H225" s="3">
        <v>4</v>
      </c>
      <c r="I225" s="3">
        <v>5</v>
      </c>
      <c r="T225" s="3">
        <f t="shared" si="6"/>
        <v>3</v>
      </c>
    </row>
    <row r="226" spans="1:20" ht="90">
      <c r="A226" s="1" t="s">
        <v>506</v>
      </c>
      <c r="B226" s="12">
        <f t="shared" si="5"/>
        <v>21</v>
      </c>
      <c r="C226" s="3">
        <v>2</v>
      </c>
      <c r="D226" s="3">
        <v>2</v>
      </c>
      <c r="E226" s="3">
        <v>5</v>
      </c>
      <c r="F226" s="3">
        <v>5</v>
      </c>
      <c r="G226" s="3">
        <v>2</v>
      </c>
      <c r="H226" s="3">
        <v>3</v>
      </c>
      <c r="I226" s="3">
        <v>2</v>
      </c>
      <c r="T226" s="3">
        <f t="shared" si="6"/>
        <v>3</v>
      </c>
    </row>
    <row r="227" spans="1:20">
      <c r="A227" s="7" t="s">
        <v>36</v>
      </c>
      <c r="C227" s="3" t="s">
        <v>247</v>
      </c>
      <c r="D227" s="3" t="s">
        <v>253</v>
      </c>
      <c r="E227" s="3" t="s">
        <v>252</v>
      </c>
      <c r="F227" s="3" t="s">
        <v>277</v>
      </c>
      <c r="G227" s="3" t="s">
        <v>255</v>
      </c>
      <c r="H227" s="3" t="s">
        <v>246</v>
      </c>
      <c r="I227" s="3" t="s">
        <v>543</v>
      </c>
    </row>
    <row r="228" spans="1:20" ht="90">
      <c r="A228" s="1" t="s">
        <v>507</v>
      </c>
      <c r="B228" s="12">
        <f t="shared" si="5"/>
        <v>30</v>
      </c>
      <c r="C228" s="3">
        <v>4</v>
      </c>
      <c r="D228" s="3">
        <v>4</v>
      </c>
      <c r="E228" s="3">
        <v>4</v>
      </c>
      <c r="F228" s="3">
        <v>5</v>
      </c>
      <c r="G228" s="3">
        <v>4</v>
      </c>
      <c r="H228" s="3">
        <v>4</v>
      </c>
      <c r="I228" s="3">
        <v>5</v>
      </c>
      <c r="T228" s="3">
        <f t="shared" si="6"/>
        <v>4.2857142857142856</v>
      </c>
    </row>
    <row r="229" spans="1:20" ht="75">
      <c r="A229" s="1" t="s">
        <v>508</v>
      </c>
      <c r="B229" s="12">
        <f t="shared" si="5"/>
        <v>21</v>
      </c>
      <c r="C229" s="3">
        <v>5</v>
      </c>
      <c r="D229" s="3">
        <v>3</v>
      </c>
      <c r="E229" s="3">
        <v>5</v>
      </c>
      <c r="F229" s="3">
        <v>1</v>
      </c>
      <c r="G229" s="3">
        <v>1</v>
      </c>
      <c r="H229" s="3">
        <v>2</v>
      </c>
      <c r="I229" s="3">
        <v>4</v>
      </c>
      <c r="T229" s="3">
        <f t="shared" si="6"/>
        <v>3</v>
      </c>
    </row>
    <row r="230" spans="1:20" ht="75">
      <c r="A230" s="1" t="s">
        <v>509</v>
      </c>
      <c r="B230" s="12">
        <f t="shared" si="5"/>
        <v>16</v>
      </c>
      <c r="C230" s="3">
        <v>1</v>
      </c>
      <c r="D230" s="3">
        <v>2</v>
      </c>
      <c r="E230" s="3">
        <v>2</v>
      </c>
      <c r="F230" s="3">
        <v>2</v>
      </c>
      <c r="G230" s="3">
        <v>2</v>
      </c>
      <c r="H230" s="3">
        <v>5</v>
      </c>
      <c r="I230" s="3">
        <v>2</v>
      </c>
      <c r="T230" s="3">
        <f t="shared" si="6"/>
        <v>2.2857142857142856</v>
      </c>
    </row>
    <row r="231" spans="1:20" ht="75">
      <c r="A231" s="1" t="s">
        <v>510</v>
      </c>
      <c r="B231" s="12">
        <f t="shared" si="5"/>
        <v>22</v>
      </c>
      <c r="C231" s="3">
        <v>3</v>
      </c>
      <c r="D231" s="3">
        <v>5</v>
      </c>
      <c r="E231" s="3">
        <v>3</v>
      </c>
      <c r="F231" s="3">
        <v>4</v>
      </c>
      <c r="G231" s="3">
        <v>3</v>
      </c>
      <c r="H231" s="3">
        <v>3</v>
      </c>
      <c r="I231" s="3">
        <v>1</v>
      </c>
      <c r="T231" s="3">
        <f t="shared" si="6"/>
        <v>3.1428571428571428</v>
      </c>
    </row>
    <row r="232" spans="1:20" ht="75">
      <c r="A232" s="1" t="s">
        <v>511</v>
      </c>
      <c r="B232" s="12">
        <f t="shared" si="5"/>
        <v>16</v>
      </c>
      <c r="C232" s="3">
        <v>2</v>
      </c>
      <c r="D232" s="3">
        <v>1</v>
      </c>
      <c r="E232" s="3">
        <v>1</v>
      </c>
      <c r="F232" s="3">
        <v>3</v>
      </c>
      <c r="G232" s="3">
        <v>5</v>
      </c>
      <c r="H232" s="3">
        <v>1</v>
      </c>
      <c r="I232" s="3">
        <v>3</v>
      </c>
      <c r="T232" s="3">
        <f t="shared" si="6"/>
        <v>2.2857142857142856</v>
      </c>
    </row>
    <row r="235" spans="1:20">
      <c r="A235" s="7" t="s">
        <v>37</v>
      </c>
      <c r="C235" s="3" t="s">
        <v>251</v>
      </c>
      <c r="D235" s="3" t="s">
        <v>248</v>
      </c>
      <c r="E235" s="3" t="s">
        <v>246</v>
      </c>
      <c r="F235" s="3" t="s">
        <v>252</v>
      </c>
      <c r="G235" s="3" t="s">
        <v>276</v>
      </c>
      <c r="H235" s="3" t="s">
        <v>247</v>
      </c>
      <c r="I235" s="3" t="s">
        <v>250</v>
      </c>
      <c r="J235" s="3" t="s">
        <v>255</v>
      </c>
      <c r="K235" s="3" t="s">
        <v>277</v>
      </c>
    </row>
    <row r="236" spans="1:20" ht="75">
      <c r="A236" s="1" t="s">
        <v>515</v>
      </c>
      <c r="B236" s="12">
        <f t="shared" si="5"/>
        <v>27</v>
      </c>
      <c r="C236" s="3">
        <v>5</v>
      </c>
      <c r="D236" s="3">
        <v>2</v>
      </c>
      <c r="E236" s="3">
        <v>3</v>
      </c>
      <c r="F236" s="3">
        <v>2</v>
      </c>
      <c r="G236" s="3">
        <v>4</v>
      </c>
      <c r="H236" s="3">
        <v>4</v>
      </c>
      <c r="I236" s="3">
        <v>1</v>
      </c>
      <c r="J236" s="3">
        <v>1</v>
      </c>
      <c r="K236" s="3">
        <v>5</v>
      </c>
      <c r="T236" s="3">
        <f t="shared" si="6"/>
        <v>3</v>
      </c>
    </row>
    <row r="237" spans="1:20" ht="75">
      <c r="A237" s="1" t="s">
        <v>516</v>
      </c>
      <c r="B237" s="12">
        <f t="shared" si="5"/>
        <v>32</v>
      </c>
      <c r="C237" s="3">
        <v>3</v>
      </c>
      <c r="D237" s="3">
        <v>3</v>
      </c>
      <c r="E237" s="3">
        <v>4</v>
      </c>
      <c r="F237" s="3">
        <v>5</v>
      </c>
      <c r="G237" s="3">
        <v>5</v>
      </c>
      <c r="H237" s="3">
        <v>2</v>
      </c>
      <c r="I237" s="3">
        <v>5</v>
      </c>
      <c r="J237" s="3">
        <v>4</v>
      </c>
      <c r="K237" s="3">
        <v>1</v>
      </c>
      <c r="T237" s="3">
        <f t="shared" si="6"/>
        <v>3.5555555555555554</v>
      </c>
    </row>
    <row r="238" spans="1:20" ht="75">
      <c r="A238" s="1" t="s">
        <v>551</v>
      </c>
      <c r="B238" s="12">
        <f t="shared" si="5"/>
        <v>22</v>
      </c>
      <c r="C238" s="3">
        <v>1</v>
      </c>
      <c r="D238" s="3">
        <v>1</v>
      </c>
      <c r="E238" s="3">
        <v>1</v>
      </c>
      <c r="F238" s="3">
        <v>4</v>
      </c>
      <c r="G238" s="3">
        <v>3</v>
      </c>
      <c r="H238" s="3">
        <v>3</v>
      </c>
      <c r="I238" s="3">
        <v>4</v>
      </c>
      <c r="J238" s="3">
        <v>2</v>
      </c>
      <c r="K238" s="3">
        <v>3</v>
      </c>
      <c r="T238" s="3">
        <f t="shared" si="6"/>
        <v>2.4444444444444446</v>
      </c>
    </row>
    <row r="239" spans="1:20" ht="75">
      <c r="A239" s="1" t="s">
        <v>517</v>
      </c>
      <c r="B239" s="12">
        <f t="shared" si="5"/>
        <v>28</v>
      </c>
      <c r="C239" s="3">
        <v>2</v>
      </c>
      <c r="D239" s="3">
        <v>5</v>
      </c>
      <c r="E239" s="3">
        <v>5</v>
      </c>
      <c r="F239" s="3">
        <v>1</v>
      </c>
      <c r="G239" s="3">
        <v>2</v>
      </c>
      <c r="H239" s="3">
        <v>1</v>
      </c>
      <c r="I239" s="3">
        <v>3</v>
      </c>
      <c r="J239" s="3">
        <v>5</v>
      </c>
      <c r="K239" s="3">
        <v>4</v>
      </c>
      <c r="T239" s="3">
        <f t="shared" si="6"/>
        <v>3.1111111111111112</v>
      </c>
    </row>
    <row r="240" spans="1:20" ht="75">
      <c r="A240" s="1" t="s">
        <v>518</v>
      </c>
      <c r="B240" s="12">
        <f t="shared" si="5"/>
        <v>26</v>
      </c>
      <c r="C240" s="3">
        <v>4</v>
      </c>
      <c r="D240" s="3">
        <v>4</v>
      </c>
      <c r="E240" s="3">
        <v>2</v>
      </c>
      <c r="F240" s="3">
        <v>3</v>
      </c>
      <c r="G240" s="3">
        <v>1</v>
      </c>
      <c r="H240" s="3">
        <v>5</v>
      </c>
      <c r="I240" s="3">
        <v>2</v>
      </c>
      <c r="J240" s="3">
        <v>3</v>
      </c>
      <c r="K240" s="3">
        <v>2</v>
      </c>
      <c r="T240" s="3">
        <f t="shared" si="6"/>
        <v>2.8888888888888888</v>
      </c>
    </row>
    <row r="241" spans="1:20">
      <c r="A241" s="7" t="s">
        <v>38</v>
      </c>
      <c r="C241" s="3" t="s">
        <v>251</v>
      </c>
      <c r="D241" s="3" t="s">
        <v>246</v>
      </c>
      <c r="E241" s="3" t="s">
        <v>248</v>
      </c>
      <c r="F241" s="3" t="s">
        <v>253</v>
      </c>
      <c r="G241" s="3" t="s">
        <v>252</v>
      </c>
      <c r="H241" s="3" t="s">
        <v>276</v>
      </c>
      <c r="I241" s="3" t="s">
        <v>247</v>
      </c>
      <c r="J241" s="3" t="s">
        <v>250</v>
      </c>
      <c r="K241" s="3" t="s">
        <v>255</v>
      </c>
      <c r="L241" s="3" t="s">
        <v>574</v>
      </c>
    </row>
    <row r="242" spans="1:20" ht="75">
      <c r="A242" s="1" t="s">
        <v>552</v>
      </c>
      <c r="B242" s="12">
        <f t="shared" si="5"/>
        <v>42</v>
      </c>
      <c r="C242" s="3">
        <v>3</v>
      </c>
      <c r="D242" s="3">
        <v>5</v>
      </c>
      <c r="E242" s="3">
        <v>5</v>
      </c>
      <c r="F242" s="3">
        <v>3</v>
      </c>
      <c r="G242" s="3">
        <v>3</v>
      </c>
      <c r="H242" s="3">
        <v>5</v>
      </c>
      <c r="I242" s="3">
        <v>5</v>
      </c>
      <c r="J242" s="3">
        <v>3</v>
      </c>
      <c r="K242" s="3">
        <v>5</v>
      </c>
      <c r="L242" s="3">
        <v>5</v>
      </c>
      <c r="T242" s="3">
        <f t="shared" si="6"/>
        <v>4.2</v>
      </c>
    </row>
    <row r="243" spans="1:20" ht="75">
      <c r="A243" s="1" t="s">
        <v>519</v>
      </c>
      <c r="B243" s="12">
        <f t="shared" si="5"/>
        <v>29</v>
      </c>
      <c r="C243" s="3">
        <v>5</v>
      </c>
      <c r="D243" s="3">
        <v>3</v>
      </c>
      <c r="E243" s="3">
        <v>3</v>
      </c>
      <c r="F243" s="3">
        <v>1</v>
      </c>
      <c r="G243" s="3">
        <v>2</v>
      </c>
      <c r="H243" s="3">
        <v>3</v>
      </c>
      <c r="I243" s="3">
        <v>4</v>
      </c>
      <c r="J243" s="3">
        <v>2</v>
      </c>
      <c r="K243" s="3">
        <v>3</v>
      </c>
      <c r="L243" s="3">
        <v>3</v>
      </c>
      <c r="T243" s="3">
        <f t="shared" si="6"/>
        <v>2.9</v>
      </c>
    </row>
    <row r="244" spans="1:20" ht="75">
      <c r="A244" s="1" t="s">
        <v>520</v>
      </c>
      <c r="B244" s="12">
        <f t="shared" si="5"/>
        <v>34</v>
      </c>
      <c r="C244" s="3">
        <v>4</v>
      </c>
      <c r="D244" s="3">
        <v>1</v>
      </c>
      <c r="E244" s="3">
        <v>4</v>
      </c>
      <c r="F244" s="3">
        <v>4</v>
      </c>
      <c r="G244" s="3">
        <v>4</v>
      </c>
      <c r="H244" s="3">
        <v>4</v>
      </c>
      <c r="I244" s="3">
        <v>3</v>
      </c>
      <c r="J244" s="3">
        <v>5</v>
      </c>
      <c r="K244" s="3">
        <v>4</v>
      </c>
      <c r="L244" s="3">
        <v>1</v>
      </c>
      <c r="T244" s="3">
        <f t="shared" si="6"/>
        <v>3.4</v>
      </c>
    </row>
    <row r="245" spans="1:20" ht="90">
      <c r="A245" s="1" t="s">
        <v>521</v>
      </c>
      <c r="B245" s="12">
        <f t="shared" si="5"/>
        <v>23</v>
      </c>
      <c r="C245" s="3">
        <v>2</v>
      </c>
      <c r="D245" s="3">
        <v>2</v>
      </c>
      <c r="E245" s="3">
        <v>2</v>
      </c>
      <c r="F245" s="3">
        <v>5</v>
      </c>
      <c r="G245" s="3">
        <v>5</v>
      </c>
      <c r="H245" s="3">
        <v>2</v>
      </c>
      <c r="I245" s="3">
        <v>1</v>
      </c>
      <c r="J245" s="3">
        <v>1</v>
      </c>
      <c r="K245" s="3">
        <v>1</v>
      </c>
      <c r="L245" s="3">
        <v>2</v>
      </c>
      <c r="T245" s="3">
        <f t="shared" si="6"/>
        <v>2.2999999999999998</v>
      </c>
    </row>
    <row r="246" spans="1:20" ht="90">
      <c r="A246" s="1" t="s">
        <v>522</v>
      </c>
      <c r="B246" s="12">
        <f t="shared" si="5"/>
        <v>22</v>
      </c>
      <c r="C246" s="3">
        <v>1</v>
      </c>
      <c r="D246" s="3">
        <v>4</v>
      </c>
      <c r="E246" s="3">
        <v>1</v>
      </c>
      <c r="F246" s="3">
        <v>2</v>
      </c>
      <c r="G246" s="3">
        <v>1</v>
      </c>
      <c r="H246" s="3">
        <v>1</v>
      </c>
      <c r="I246" s="3">
        <v>2</v>
      </c>
      <c r="J246" s="3">
        <v>4</v>
      </c>
      <c r="K246" s="3">
        <v>2</v>
      </c>
      <c r="L246" s="3">
        <v>4</v>
      </c>
      <c r="T246" s="3">
        <f t="shared" si="6"/>
        <v>2.2000000000000002</v>
      </c>
    </row>
    <row r="247" spans="1:20">
      <c r="A247" s="7" t="s">
        <v>39</v>
      </c>
      <c r="C247" s="3" t="s">
        <v>251</v>
      </c>
      <c r="D247" s="3" t="s">
        <v>246</v>
      </c>
      <c r="E247" s="3" t="s">
        <v>247</v>
      </c>
      <c r="F247" s="3" t="s">
        <v>249</v>
      </c>
      <c r="G247" s="3" t="s">
        <v>250</v>
      </c>
      <c r="H247" s="3" t="s">
        <v>573</v>
      </c>
      <c r="I247" s="3" t="s">
        <v>277</v>
      </c>
    </row>
    <row r="248" spans="1:20" ht="75">
      <c r="A248" s="1" t="s">
        <v>523</v>
      </c>
      <c r="B248" s="12">
        <f t="shared" si="5"/>
        <v>18</v>
      </c>
      <c r="C248" s="3">
        <v>4</v>
      </c>
      <c r="D248" s="3">
        <v>1</v>
      </c>
      <c r="E248" s="3">
        <v>3</v>
      </c>
      <c r="F248" s="3">
        <v>3</v>
      </c>
      <c r="G248" s="3">
        <v>1</v>
      </c>
      <c r="H248" s="3">
        <v>2</v>
      </c>
      <c r="I248" s="3">
        <v>4</v>
      </c>
      <c r="T248" s="3">
        <f t="shared" si="6"/>
        <v>2.5714285714285716</v>
      </c>
    </row>
    <row r="249" spans="1:20" ht="90">
      <c r="A249" s="1" t="s">
        <v>524</v>
      </c>
      <c r="B249" s="12">
        <f t="shared" si="5"/>
        <v>27</v>
      </c>
      <c r="C249" s="3">
        <v>5</v>
      </c>
      <c r="D249" s="3">
        <v>2</v>
      </c>
      <c r="E249" s="3">
        <v>5</v>
      </c>
      <c r="F249" s="3">
        <v>4</v>
      </c>
      <c r="G249" s="3">
        <v>4</v>
      </c>
      <c r="H249" s="3">
        <v>5</v>
      </c>
      <c r="I249" s="3">
        <v>2</v>
      </c>
      <c r="T249" s="3">
        <f t="shared" si="6"/>
        <v>3.8571428571428572</v>
      </c>
    </row>
    <row r="250" spans="1:20" ht="75">
      <c r="A250" s="1" t="s">
        <v>525</v>
      </c>
      <c r="B250" s="12">
        <f t="shared" si="5"/>
        <v>21</v>
      </c>
      <c r="C250" s="3">
        <v>3</v>
      </c>
      <c r="D250" s="3">
        <v>3</v>
      </c>
      <c r="E250" s="3">
        <v>1</v>
      </c>
      <c r="F250" s="3">
        <v>2</v>
      </c>
      <c r="G250" s="3">
        <v>5</v>
      </c>
      <c r="H250" s="3">
        <v>4</v>
      </c>
      <c r="I250" s="3">
        <v>3</v>
      </c>
      <c r="T250" s="3">
        <f t="shared" si="6"/>
        <v>3</v>
      </c>
    </row>
    <row r="251" spans="1:20" ht="75">
      <c r="A251" s="1" t="s">
        <v>526</v>
      </c>
      <c r="B251" s="12">
        <f t="shared" si="5"/>
        <v>19</v>
      </c>
      <c r="C251" s="3">
        <v>2</v>
      </c>
      <c r="D251" s="3">
        <v>4</v>
      </c>
      <c r="E251" s="3">
        <v>4</v>
      </c>
      <c r="F251" s="3">
        <v>1</v>
      </c>
      <c r="G251" s="3">
        <v>2</v>
      </c>
      <c r="H251" s="3">
        <v>1</v>
      </c>
      <c r="I251" s="3">
        <v>5</v>
      </c>
      <c r="T251" s="3">
        <f t="shared" si="6"/>
        <v>2.7142857142857144</v>
      </c>
    </row>
    <row r="252" spans="1:20" ht="75">
      <c r="A252" s="1" t="s">
        <v>527</v>
      </c>
      <c r="B252" s="12">
        <f t="shared" si="5"/>
        <v>20</v>
      </c>
      <c r="C252" s="3">
        <v>1</v>
      </c>
      <c r="D252" s="3">
        <v>5</v>
      </c>
      <c r="E252" s="3">
        <v>2</v>
      </c>
      <c r="F252" s="3">
        <v>5</v>
      </c>
      <c r="G252" s="3">
        <v>3</v>
      </c>
      <c r="H252" s="3">
        <v>3</v>
      </c>
      <c r="I252" s="3">
        <v>1</v>
      </c>
      <c r="T252" s="3">
        <f t="shared" si="6"/>
        <v>2.8571428571428572</v>
      </c>
    </row>
    <row r="253" spans="1:20">
      <c r="A253" s="7" t="s">
        <v>40</v>
      </c>
      <c r="C253" s="3" t="s">
        <v>251</v>
      </c>
      <c r="D253" s="3" t="s">
        <v>248</v>
      </c>
      <c r="E253" s="3" t="s">
        <v>246</v>
      </c>
      <c r="F253" s="3" t="s">
        <v>247</v>
      </c>
      <c r="G253" s="3" t="s">
        <v>249</v>
      </c>
      <c r="H253" s="3" t="s">
        <v>250</v>
      </c>
      <c r="I253" s="3" t="s">
        <v>255</v>
      </c>
      <c r="J253" s="3" t="s">
        <v>277</v>
      </c>
    </row>
    <row r="254" spans="1:20" ht="75">
      <c r="A254" s="1" t="s">
        <v>528</v>
      </c>
      <c r="B254" s="12">
        <f t="shared" si="5"/>
        <v>32</v>
      </c>
      <c r="C254" s="3">
        <v>3</v>
      </c>
      <c r="D254" s="3">
        <v>5</v>
      </c>
      <c r="E254" s="3">
        <v>3</v>
      </c>
      <c r="F254" s="3">
        <v>5</v>
      </c>
      <c r="G254" s="3">
        <v>5</v>
      </c>
      <c r="H254" s="3">
        <v>3</v>
      </c>
      <c r="I254" s="3">
        <v>3</v>
      </c>
      <c r="J254" s="3">
        <v>5</v>
      </c>
      <c r="T254" s="3">
        <f t="shared" si="6"/>
        <v>4</v>
      </c>
    </row>
    <row r="255" spans="1:20" ht="75">
      <c r="A255" s="1" t="s">
        <v>529</v>
      </c>
      <c r="B255" s="12">
        <f t="shared" si="5"/>
        <v>19</v>
      </c>
      <c r="C255" s="3">
        <v>1</v>
      </c>
      <c r="D255" s="3">
        <v>4</v>
      </c>
      <c r="E255" s="3">
        <v>1</v>
      </c>
      <c r="F255" s="3">
        <v>2</v>
      </c>
      <c r="G255" s="3">
        <v>2</v>
      </c>
      <c r="H255" s="3">
        <v>2</v>
      </c>
      <c r="I255" s="3">
        <v>5</v>
      </c>
      <c r="J255" s="3">
        <v>2</v>
      </c>
      <c r="T255" s="3">
        <f t="shared" si="6"/>
        <v>2.375</v>
      </c>
    </row>
    <row r="256" spans="1:20" ht="75">
      <c r="A256" s="1" t="s">
        <v>530</v>
      </c>
      <c r="B256" s="12">
        <f t="shared" si="5"/>
        <v>16</v>
      </c>
      <c r="C256" s="3">
        <v>4</v>
      </c>
      <c r="D256" s="3">
        <v>1</v>
      </c>
      <c r="E256" s="3">
        <v>5</v>
      </c>
      <c r="F256" s="3">
        <v>1</v>
      </c>
      <c r="G256" s="3">
        <v>1</v>
      </c>
      <c r="H256" s="3">
        <v>1</v>
      </c>
      <c r="I256" s="3">
        <v>2</v>
      </c>
      <c r="J256" s="3">
        <v>1</v>
      </c>
      <c r="T256" s="3">
        <f t="shared" si="6"/>
        <v>2</v>
      </c>
    </row>
    <row r="257" spans="1:20" ht="90">
      <c r="A257" s="1" t="s">
        <v>531</v>
      </c>
      <c r="B257" s="12">
        <f t="shared" si="5"/>
        <v>22</v>
      </c>
      <c r="C257" s="3">
        <v>2</v>
      </c>
      <c r="D257" s="3">
        <v>2</v>
      </c>
      <c r="E257" s="3">
        <v>2</v>
      </c>
      <c r="F257" s="3">
        <v>3</v>
      </c>
      <c r="G257" s="3">
        <v>3</v>
      </c>
      <c r="H257" s="3">
        <v>5</v>
      </c>
      <c r="I257" s="3">
        <v>1</v>
      </c>
      <c r="J257" s="3">
        <v>4</v>
      </c>
      <c r="T257" s="3">
        <f t="shared" si="6"/>
        <v>2.75</v>
      </c>
    </row>
    <row r="258" spans="1:20" ht="90">
      <c r="A258" s="1" t="s">
        <v>532</v>
      </c>
      <c r="B258" s="12">
        <f t="shared" si="5"/>
        <v>31</v>
      </c>
      <c r="C258" s="3">
        <v>5</v>
      </c>
      <c r="D258" s="3">
        <v>3</v>
      </c>
      <c r="E258" s="3">
        <v>4</v>
      </c>
      <c r="F258" s="3">
        <v>4</v>
      </c>
      <c r="G258" s="3">
        <v>4</v>
      </c>
      <c r="H258" s="3">
        <v>4</v>
      </c>
      <c r="I258" s="3">
        <v>4</v>
      </c>
      <c r="J258" s="3">
        <v>3</v>
      </c>
      <c r="T258" s="3">
        <f t="shared" si="6"/>
        <v>3.875</v>
      </c>
    </row>
    <row r="261" spans="1:20">
      <c r="A261" s="7" t="s">
        <v>41</v>
      </c>
      <c r="C261" s="3" t="s">
        <v>246</v>
      </c>
      <c r="D261" s="3" t="s">
        <v>252</v>
      </c>
      <c r="E261" s="3" t="s">
        <v>247</v>
      </c>
      <c r="F261" s="3" t="s">
        <v>248</v>
      </c>
      <c r="G261" s="3" t="s">
        <v>299</v>
      </c>
      <c r="H261" s="3" t="s">
        <v>251</v>
      </c>
      <c r="I261" s="3" t="s">
        <v>276</v>
      </c>
      <c r="J261" s="3" t="s">
        <v>278</v>
      </c>
      <c r="K261" s="3" t="s">
        <v>255</v>
      </c>
      <c r="L261" s="3" t="s">
        <v>277</v>
      </c>
    </row>
    <row r="262" spans="1:20" ht="90">
      <c r="A262" s="1" t="s">
        <v>553</v>
      </c>
      <c r="B262" s="12">
        <f t="shared" ref="B262:B284" si="7">SUM(C262:R262)</f>
        <v>29</v>
      </c>
      <c r="C262" s="3">
        <v>2</v>
      </c>
      <c r="D262" s="3">
        <v>3</v>
      </c>
      <c r="E262" s="3">
        <v>5</v>
      </c>
      <c r="F262" s="3">
        <v>4</v>
      </c>
      <c r="G262" s="3">
        <v>5</v>
      </c>
      <c r="H262" s="3">
        <v>1</v>
      </c>
      <c r="I262" s="3">
        <v>2</v>
      </c>
      <c r="J262" s="3">
        <v>2</v>
      </c>
      <c r="K262" s="3">
        <v>3</v>
      </c>
      <c r="L262" s="3">
        <v>2</v>
      </c>
      <c r="T262" s="3">
        <f t="shared" ref="T262:T324" si="8">AVERAGE(C262:R262)</f>
        <v>2.9</v>
      </c>
    </row>
    <row r="263" spans="1:20" ht="75">
      <c r="A263" s="1" t="s">
        <v>554</v>
      </c>
      <c r="B263" s="12">
        <f t="shared" si="7"/>
        <v>38</v>
      </c>
      <c r="C263" s="3">
        <v>3</v>
      </c>
      <c r="D263" s="3">
        <v>4</v>
      </c>
      <c r="E263" s="3">
        <v>1</v>
      </c>
      <c r="F263" s="3">
        <v>5</v>
      </c>
      <c r="G263" s="3">
        <v>2</v>
      </c>
      <c r="H263" s="3">
        <v>3</v>
      </c>
      <c r="I263" s="3">
        <v>5</v>
      </c>
      <c r="J263" s="3">
        <v>5</v>
      </c>
      <c r="K263" s="3">
        <v>5</v>
      </c>
      <c r="L263" s="3">
        <v>5</v>
      </c>
      <c r="T263" s="3">
        <f t="shared" si="8"/>
        <v>3.8</v>
      </c>
    </row>
    <row r="264" spans="1:20" ht="60">
      <c r="A264" s="1" t="s">
        <v>555</v>
      </c>
      <c r="B264" s="12">
        <f t="shared" si="7"/>
        <v>26</v>
      </c>
      <c r="C264" s="3">
        <v>1</v>
      </c>
      <c r="D264" s="3">
        <v>2</v>
      </c>
      <c r="E264" s="3">
        <v>3</v>
      </c>
      <c r="F264" s="3">
        <v>2</v>
      </c>
      <c r="G264" s="3">
        <v>1</v>
      </c>
      <c r="H264" s="3">
        <v>2</v>
      </c>
      <c r="I264" s="3">
        <v>3</v>
      </c>
      <c r="J264" s="3">
        <v>4</v>
      </c>
      <c r="K264" s="3">
        <v>4</v>
      </c>
      <c r="L264" s="3">
        <v>4</v>
      </c>
      <c r="T264" s="3">
        <f t="shared" si="8"/>
        <v>2.6</v>
      </c>
    </row>
    <row r="265" spans="1:20" ht="90">
      <c r="A265" s="1" t="s">
        <v>570</v>
      </c>
      <c r="B265" s="12">
        <f t="shared" si="7"/>
        <v>34</v>
      </c>
      <c r="C265" s="3">
        <v>5</v>
      </c>
      <c r="D265" s="3">
        <v>5</v>
      </c>
      <c r="E265" s="3">
        <v>4</v>
      </c>
      <c r="F265" s="3">
        <v>3</v>
      </c>
      <c r="G265" s="3">
        <v>3</v>
      </c>
      <c r="H265" s="3">
        <v>4</v>
      </c>
      <c r="I265" s="3">
        <v>4</v>
      </c>
      <c r="J265" s="3">
        <v>3</v>
      </c>
      <c r="K265" s="3">
        <v>2</v>
      </c>
      <c r="L265" s="3">
        <v>1</v>
      </c>
      <c r="T265" s="3">
        <f t="shared" si="8"/>
        <v>3.4</v>
      </c>
    </row>
    <row r="266" spans="1:20" ht="75">
      <c r="A266" s="1" t="s">
        <v>556</v>
      </c>
      <c r="B266" s="12">
        <f t="shared" si="7"/>
        <v>23</v>
      </c>
      <c r="C266" s="3">
        <v>4</v>
      </c>
      <c r="D266" s="3">
        <v>1</v>
      </c>
      <c r="E266" s="3">
        <v>2</v>
      </c>
      <c r="F266" s="3">
        <v>1</v>
      </c>
      <c r="G266" s="3">
        <v>4</v>
      </c>
      <c r="H266" s="3">
        <v>5</v>
      </c>
      <c r="I266" s="3">
        <v>1</v>
      </c>
      <c r="J266" s="3">
        <v>1</v>
      </c>
      <c r="K266" s="3">
        <v>1</v>
      </c>
      <c r="L266" s="3">
        <v>3</v>
      </c>
      <c r="T266" s="3">
        <f t="shared" si="8"/>
        <v>2.2999999999999998</v>
      </c>
    </row>
    <row r="267" spans="1:20">
      <c r="A267" s="7" t="s">
        <v>42</v>
      </c>
      <c r="C267" s="3" t="s">
        <v>246</v>
      </c>
      <c r="D267" s="3" t="s">
        <v>252</v>
      </c>
      <c r="E267" s="3" t="s">
        <v>247</v>
      </c>
      <c r="F267" s="3" t="s">
        <v>299</v>
      </c>
      <c r="G267" s="3" t="s">
        <v>251</v>
      </c>
      <c r="H267" s="3" t="s">
        <v>248</v>
      </c>
      <c r="I267" s="3" t="s">
        <v>276</v>
      </c>
      <c r="J267" s="3" t="s">
        <v>253</v>
      </c>
      <c r="K267" s="3" t="s">
        <v>278</v>
      </c>
      <c r="L267" s="3" t="s">
        <v>255</v>
      </c>
      <c r="M267" s="3" t="s">
        <v>277</v>
      </c>
    </row>
    <row r="268" spans="1:20" ht="75">
      <c r="A268" s="1" t="s">
        <v>557</v>
      </c>
      <c r="B268" s="12">
        <f t="shared" si="7"/>
        <v>27</v>
      </c>
      <c r="C268" s="3">
        <v>2</v>
      </c>
      <c r="D268" s="3">
        <v>2</v>
      </c>
      <c r="E268" s="3">
        <v>3</v>
      </c>
      <c r="F268" s="3">
        <v>2</v>
      </c>
      <c r="G268" s="3">
        <v>4</v>
      </c>
      <c r="H268" s="3">
        <v>3</v>
      </c>
      <c r="I268" s="3">
        <v>1</v>
      </c>
      <c r="J268" s="3">
        <v>1</v>
      </c>
      <c r="K268" s="3">
        <v>2</v>
      </c>
      <c r="L268" s="3">
        <v>4</v>
      </c>
      <c r="M268" s="3">
        <v>3</v>
      </c>
      <c r="T268" s="3">
        <f t="shared" si="8"/>
        <v>2.4545454545454546</v>
      </c>
    </row>
    <row r="269" spans="1:20" ht="75">
      <c r="A269" s="1" t="s">
        <v>571</v>
      </c>
      <c r="B269" s="12">
        <f t="shared" si="7"/>
        <v>26</v>
      </c>
      <c r="C269" s="3">
        <v>1</v>
      </c>
      <c r="D269" s="3">
        <v>3</v>
      </c>
      <c r="E269" s="3">
        <v>2</v>
      </c>
      <c r="F269" s="3">
        <v>1</v>
      </c>
      <c r="G269" s="3">
        <v>1</v>
      </c>
      <c r="H269" s="3">
        <v>5</v>
      </c>
      <c r="I269" s="3">
        <v>3</v>
      </c>
      <c r="J269" s="3">
        <v>2</v>
      </c>
      <c r="K269" s="3">
        <v>5</v>
      </c>
      <c r="L269" s="3">
        <v>1</v>
      </c>
      <c r="M269" s="3">
        <v>2</v>
      </c>
      <c r="T269" s="3">
        <f t="shared" si="8"/>
        <v>2.3636363636363638</v>
      </c>
    </row>
    <row r="270" spans="1:20" ht="90">
      <c r="A270" s="1" t="s">
        <v>558</v>
      </c>
      <c r="B270" s="12">
        <f t="shared" si="7"/>
        <v>39</v>
      </c>
      <c r="C270" s="3">
        <v>3</v>
      </c>
      <c r="D270" s="3">
        <v>4</v>
      </c>
      <c r="E270" s="3">
        <v>5</v>
      </c>
      <c r="F270" s="3">
        <v>3</v>
      </c>
      <c r="G270" s="3">
        <v>5</v>
      </c>
      <c r="H270" s="3">
        <v>4</v>
      </c>
      <c r="I270" s="3">
        <v>2</v>
      </c>
      <c r="J270" s="3">
        <v>3</v>
      </c>
      <c r="K270" s="3">
        <v>1</v>
      </c>
      <c r="L270" s="3">
        <v>5</v>
      </c>
      <c r="M270" s="3">
        <v>4</v>
      </c>
      <c r="T270" s="3">
        <f t="shared" si="8"/>
        <v>3.5454545454545454</v>
      </c>
    </row>
    <row r="271" spans="1:20" ht="90">
      <c r="A271" s="1" t="s">
        <v>559</v>
      </c>
      <c r="B271" s="12">
        <f t="shared" si="7"/>
        <v>43</v>
      </c>
      <c r="C271" s="3">
        <v>5</v>
      </c>
      <c r="D271" s="3">
        <v>5</v>
      </c>
      <c r="E271" s="3">
        <v>4</v>
      </c>
      <c r="F271" s="3">
        <v>4</v>
      </c>
      <c r="G271" s="3">
        <v>3</v>
      </c>
      <c r="H271" s="3">
        <v>1</v>
      </c>
      <c r="I271" s="3">
        <v>5</v>
      </c>
      <c r="J271" s="3">
        <v>5</v>
      </c>
      <c r="K271" s="3">
        <v>4</v>
      </c>
      <c r="L271" s="3">
        <v>2</v>
      </c>
      <c r="M271" s="3">
        <v>5</v>
      </c>
      <c r="T271" s="3">
        <f t="shared" si="8"/>
        <v>3.9090909090909092</v>
      </c>
    </row>
    <row r="272" spans="1:20" ht="75">
      <c r="A272" s="1" t="s">
        <v>560</v>
      </c>
      <c r="B272" s="12">
        <f t="shared" si="7"/>
        <v>30</v>
      </c>
      <c r="C272" s="3">
        <v>4</v>
      </c>
      <c r="D272" s="3">
        <v>1</v>
      </c>
      <c r="E272" s="3">
        <v>1</v>
      </c>
      <c r="F272" s="3">
        <v>5</v>
      </c>
      <c r="G272" s="3">
        <v>2</v>
      </c>
      <c r="H272" s="3">
        <v>2</v>
      </c>
      <c r="I272" s="3">
        <v>4</v>
      </c>
      <c r="J272" s="3">
        <v>4</v>
      </c>
      <c r="K272" s="3">
        <v>3</v>
      </c>
      <c r="L272" s="3">
        <v>3</v>
      </c>
      <c r="M272" s="3">
        <v>1</v>
      </c>
      <c r="T272" s="3">
        <f t="shared" si="8"/>
        <v>2.7272727272727271</v>
      </c>
    </row>
    <row r="273" spans="1:20">
      <c r="A273" s="7" t="s">
        <v>43</v>
      </c>
      <c r="C273" s="3" t="s">
        <v>246</v>
      </c>
      <c r="D273" s="3" t="s">
        <v>252</v>
      </c>
      <c r="E273" s="3" t="s">
        <v>247</v>
      </c>
      <c r="F273" s="3" t="s">
        <v>299</v>
      </c>
      <c r="G273" s="3" t="s">
        <v>251</v>
      </c>
      <c r="H273" s="3" t="s">
        <v>249</v>
      </c>
      <c r="I273" s="3" t="s">
        <v>248</v>
      </c>
      <c r="J273" s="3" t="s">
        <v>255</v>
      </c>
      <c r="K273" s="3" t="s">
        <v>278</v>
      </c>
      <c r="L273" s="3" t="s">
        <v>277</v>
      </c>
    </row>
    <row r="274" spans="1:20" ht="90">
      <c r="A274" s="1" t="s">
        <v>561</v>
      </c>
      <c r="B274" s="12">
        <f t="shared" si="7"/>
        <v>28</v>
      </c>
      <c r="C274" s="3">
        <v>4</v>
      </c>
      <c r="D274" s="3">
        <v>3</v>
      </c>
      <c r="E274" s="3">
        <v>3</v>
      </c>
      <c r="F274" s="3">
        <v>1</v>
      </c>
      <c r="G274" s="3">
        <v>1</v>
      </c>
      <c r="H274" s="3">
        <v>5</v>
      </c>
      <c r="I274" s="3">
        <v>1</v>
      </c>
      <c r="J274" s="3">
        <v>3</v>
      </c>
      <c r="K274" s="3">
        <v>3</v>
      </c>
      <c r="L274" s="3">
        <v>4</v>
      </c>
      <c r="T274" s="3">
        <f t="shared" si="8"/>
        <v>2.8</v>
      </c>
    </row>
    <row r="275" spans="1:20" ht="60">
      <c r="A275" s="1" t="s">
        <v>562</v>
      </c>
      <c r="B275" s="12">
        <f t="shared" si="7"/>
        <v>23</v>
      </c>
      <c r="C275" s="3">
        <v>1</v>
      </c>
      <c r="D275" s="3">
        <v>5</v>
      </c>
      <c r="E275" s="3">
        <v>1</v>
      </c>
      <c r="F275" s="3">
        <v>2</v>
      </c>
      <c r="G275" s="3">
        <v>4</v>
      </c>
      <c r="H275" s="3">
        <v>2</v>
      </c>
      <c r="I275" s="3">
        <v>2</v>
      </c>
      <c r="J275" s="3">
        <v>2</v>
      </c>
      <c r="K275" s="3">
        <v>1</v>
      </c>
      <c r="L275" s="3">
        <v>3</v>
      </c>
      <c r="T275" s="3">
        <f t="shared" si="8"/>
        <v>2.2999999999999998</v>
      </c>
    </row>
    <row r="276" spans="1:20" ht="90">
      <c r="A276" s="1" t="s">
        <v>563</v>
      </c>
      <c r="B276" s="12">
        <f t="shared" si="7"/>
        <v>42</v>
      </c>
      <c r="C276" s="3">
        <v>5</v>
      </c>
      <c r="D276" s="3">
        <v>1</v>
      </c>
      <c r="E276" s="3">
        <v>5</v>
      </c>
      <c r="F276" s="3">
        <v>4</v>
      </c>
      <c r="G276" s="3">
        <v>5</v>
      </c>
      <c r="H276" s="3">
        <v>4</v>
      </c>
      <c r="I276" s="3">
        <v>4</v>
      </c>
      <c r="J276" s="3">
        <v>4</v>
      </c>
      <c r="K276" s="3">
        <v>5</v>
      </c>
      <c r="L276" s="3">
        <v>5</v>
      </c>
      <c r="T276" s="3">
        <f t="shared" si="8"/>
        <v>4.2</v>
      </c>
    </row>
    <row r="277" spans="1:20" ht="75">
      <c r="A277" s="1" t="s">
        <v>572</v>
      </c>
      <c r="B277" s="12">
        <f t="shared" si="7"/>
        <v>35</v>
      </c>
      <c r="C277" s="3">
        <v>3</v>
      </c>
      <c r="D277" s="3">
        <v>4</v>
      </c>
      <c r="E277" s="3">
        <v>4</v>
      </c>
      <c r="F277" s="3">
        <v>5</v>
      </c>
      <c r="G277" s="3">
        <v>2</v>
      </c>
      <c r="H277" s="3">
        <v>3</v>
      </c>
      <c r="I277" s="3">
        <v>3</v>
      </c>
      <c r="J277" s="3">
        <v>5</v>
      </c>
      <c r="K277" s="3">
        <v>4</v>
      </c>
      <c r="L277" s="3">
        <v>2</v>
      </c>
      <c r="T277" s="3">
        <f t="shared" si="8"/>
        <v>3.5</v>
      </c>
    </row>
    <row r="278" spans="1:20" ht="60">
      <c r="A278" s="1" t="s">
        <v>564</v>
      </c>
      <c r="B278" s="12">
        <f t="shared" si="7"/>
        <v>22</v>
      </c>
      <c r="C278" s="3">
        <v>2</v>
      </c>
      <c r="D278" s="3">
        <v>2</v>
      </c>
      <c r="E278" s="3">
        <v>2</v>
      </c>
      <c r="F278" s="3">
        <v>3</v>
      </c>
      <c r="G278" s="3">
        <v>3</v>
      </c>
      <c r="H278" s="3">
        <v>1</v>
      </c>
      <c r="I278" s="3">
        <v>5</v>
      </c>
      <c r="J278" s="3">
        <v>1</v>
      </c>
      <c r="K278" s="3">
        <v>2</v>
      </c>
      <c r="L278" s="3">
        <v>1</v>
      </c>
      <c r="T278" s="3">
        <f t="shared" si="8"/>
        <v>2.2000000000000002</v>
      </c>
    </row>
    <row r="279" spans="1:20">
      <c r="A279" s="7" t="s">
        <v>44</v>
      </c>
      <c r="C279" s="3" t="s">
        <v>246</v>
      </c>
      <c r="D279" s="3" t="s">
        <v>252</v>
      </c>
      <c r="E279" s="3" t="s">
        <v>247</v>
      </c>
      <c r="F279" s="3" t="s">
        <v>299</v>
      </c>
      <c r="G279" s="3" t="s">
        <v>251</v>
      </c>
      <c r="H279" s="3" t="s">
        <v>249</v>
      </c>
      <c r="I279" s="3" t="s">
        <v>255</v>
      </c>
      <c r="J279" s="3" t="s">
        <v>278</v>
      </c>
      <c r="K279" s="3" t="s">
        <v>248</v>
      </c>
      <c r="L279" s="3" t="s">
        <v>277</v>
      </c>
    </row>
    <row r="280" spans="1:20" ht="75">
      <c r="A280" s="1" t="s">
        <v>565</v>
      </c>
      <c r="B280" s="12">
        <f t="shared" si="7"/>
        <v>29</v>
      </c>
      <c r="C280" s="3">
        <v>3</v>
      </c>
      <c r="D280" s="3">
        <v>5</v>
      </c>
      <c r="E280" s="3">
        <v>2</v>
      </c>
      <c r="F280" s="3">
        <v>4</v>
      </c>
      <c r="G280" s="3">
        <v>3</v>
      </c>
      <c r="H280" s="3">
        <v>2</v>
      </c>
      <c r="I280" s="3">
        <v>2</v>
      </c>
      <c r="J280" s="3">
        <v>5</v>
      </c>
      <c r="K280" s="3">
        <v>2</v>
      </c>
      <c r="L280" s="3">
        <v>1</v>
      </c>
      <c r="T280" s="3">
        <f t="shared" si="8"/>
        <v>2.9</v>
      </c>
    </row>
    <row r="281" spans="1:20" ht="75">
      <c r="A281" s="1" t="s">
        <v>566</v>
      </c>
      <c r="B281" s="12">
        <f t="shared" si="7"/>
        <v>19</v>
      </c>
      <c r="C281" s="3">
        <v>5</v>
      </c>
      <c r="D281" s="3">
        <v>1</v>
      </c>
      <c r="E281" s="3">
        <v>1</v>
      </c>
      <c r="F281" s="3">
        <v>1</v>
      </c>
      <c r="G281" s="3">
        <v>1</v>
      </c>
      <c r="H281" s="3">
        <v>5</v>
      </c>
      <c r="I281" s="3">
        <v>1</v>
      </c>
      <c r="J281" s="3">
        <v>1</v>
      </c>
      <c r="K281" s="3">
        <v>1</v>
      </c>
      <c r="L281" s="3">
        <v>2</v>
      </c>
      <c r="T281" s="3">
        <f t="shared" si="8"/>
        <v>1.9</v>
      </c>
    </row>
    <row r="282" spans="1:20" ht="75">
      <c r="A282" s="6" t="s">
        <v>567</v>
      </c>
      <c r="B282" s="12">
        <f t="shared" si="7"/>
        <v>34</v>
      </c>
      <c r="C282" s="3">
        <v>2</v>
      </c>
      <c r="D282" s="3">
        <v>3</v>
      </c>
      <c r="E282" s="3">
        <v>3</v>
      </c>
      <c r="F282" s="3">
        <v>5</v>
      </c>
      <c r="G282" s="3">
        <v>5</v>
      </c>
      <c r="H282" s="3">
        <v>1</v>
      </c>
      <c r="I282" s="3">
        <v>3</v>
      </c>
      <c r="J282" s="3">
        <v>3</v>
      </c>
      <c r="K282" s="3">
        <v>4</v>
      </c>
      <c r="L282" s="3">
        <v>5</v>
      </c>
      <c r="T282" s="3">
        <f t="shared" si="8"/>
        <v>3.4</v>
      </c>
    </row>
    <row r="283" spans="1:20" ht="75">
      <c r="A283" s="1" t="s">
        <v>568</v>
      </c>
      <c r="B283" s="12">
        <f t="shared" si="7"/>
        <v>36</v>
      </c>
      <c r="C283" s="3">
        <v>1</v>
      </c>
      <c r="D283" s="3">
        <v>4</v>
      </c>
      <c r="E283" s="3">
        <v>4</v>
      </c>
      <c r="F283" s="3">
        <v>2</v>
      </c>
      <c r="G283" s="3">
        <v>4</v>
      </c>
      <c r="H283" s="3">
        <v>4</v>
      </c>
      <c r="I283" s="3">
        <v>5</v>
      </c>
      <c r="J283" s="3">
        <v>4</v>
      </c>
      <c r="K283" s="3">
        <v>5</v>
      </c>
      <c r="L283" s="3">
        <v>3</v>
      </c>
      <c r="T283" s="3">
        <f t="shared" si="8"/>
        <v>3.6</v>
      </c>
    </row>
    <row r="284" spans="1:20" ht="75">
      <c r="A284" s="1" t="s">
        <v>569</v>
      </c>
      <c r="B284" s="12">
        <f t="shared" si="7"/>
        <v>32</v>
      </c>
      <c r="C284" s="3">
        <v>4</v>
      </c>
      <c r="D284" s="3">
        <v>2</v>
      </c>
      <c r="E284" s="3">
        <v>5</v>
      </c>
      <c r="F284" s="3">
        <v>3</v>
      </c>
      <c r="G284" s="3">
        <v>2</v>
      </c>
      <c r="H284" s="3">
        <v>3</v>
      </c>
      <c r="I284" s="3">
        <v>4</v>
      </c>
      <c r="J284" s="3">
        <v>2</v>
      </c>
      <c r="K284" s="3">
        <v>3</v>
      </c>
      <c r="L284" s="3">
        <v>4</v>
      </c>
      <c r="T284" s="3">
        <f t="shared" si="8"/>
        <v>3.2</v>
      </c>
    </row>
    <row r="287" spans="1:20">
      <c r="A287" s="7" t="s">
        <v>45</v>
      </c>
      <c r="C287" s="3" t="s">
        <v>247</v>
      </c>
      <c r="D287" s="3" t="s">
        <v>246</v>
      </c>
      <c r="E287" s="3" t="s">
        <v>278</v>
      </c>
      <c r="F287" s="3" t="s">
        <v>250</v>
      </c>
    </row>
    <row r="288" spans="1:20" ht="75">
      <c r="A288" s="1" t="s">
        <v>416</v>
      </c>
      <c r="B288" s="12">
        <f t="shared" ref="B288:B314" si="9">SUM(C288:R288)</f>
        <v>76</v>
      </c>
      <c r="C288" s="3">
        <v>15</v>
      </c>
      <c r="D288" s="3">
        <v>9</v>
      </c>
      <c r="E288" s="3">
        <v>26</v>
      </c>
      <c r="F288" s="3">
        <v>26</v>
      </c>
      <c r="T288" s="3">
        <f t="shared" si="8"/>
        <v>19</v>
      </c>
    </row>
    <row r="289" spans="1:20" ht="90">
      <c r="A289" s="1" t="s">
        <v>420</v>
      </c>
      <c r="B289" s="12">
        <f t="shared" si="9"/>
        <v>78</v>
      </c>
      <c r="C289" s="3">
        <v>23</v>
      </c>
      <c r="D289" s="3">
        <v>14</v>
      </c>
      <c r="E289" s="3">
        <v>14</v>
      </c>
      <c r="F289" s="3">
        <v>27</v>
      </c>
      <c r="T289" s="3">
        <f t="shared" si="8"/>
        <v>19.5</v>
      </c>
    </row>
    <row r="290" spans="1:20" ht="90">
      <c r="A290" s="1" t="s">
        <v>328</v>
      </c>
      <c r="B290" s="12">
        <f t="shared" si="9"/>
        <v>49</v>
      </c>
      <c r="C290" s="3">
        <v>14</v>
      </c>
      <c r="D290" s="3">
        <v>5</v>
      </c>
      <c r="E290" s="3">
        <v>15</v>
      </c>
      <c r="F290" s="3">
        <v>15</v>
      </c>
      <c r="T290" s="3">
        <f t="shared" si="8"/>
        <v>12.25</v>
      </c>
    </row>
    <row r="291" spans="1:20" ht="90">
      <c r="A291" s="1" t="s">
        <v>329</v>
      </c>
      <c r="B291" s="12">
        <f t="shared" si="9"/>
        <v>39</v>
      </c>
      <c r="C291" s="3">
        <v>3</v>
      </c>
      <c r="D291" s="3">
        <v>19</v>
      </c>
      <c r="E291" s="3">
        <v>13</v>
      </c>
      <c r="F291" s="3">
        <v>4</v>
      </c>
      <c r="T291" s="3">
        <f t="shared" si="8"/>
        <v>9.75</v>
      </c>
    </row>
    <row r="292" spans="1:20" ht="90">
      <c r="A292" s="1" t="s">
        <v>279</v>
      </c>
      <c r="B292" s="12">
        <f t="shared" si="9"/>
        <v>57</v>
      </c>
      <c r="C292" s="3">
        <v>12</v>
      </c>
      <c r="D292" s="3">
        <v>24</v>
      </c>
      <c r="E292" s="3">
        <v>19</v>
      </c>
      <c r="F292" s="3">
        <v>2</v>
      </c>
      <c r="T292" s="3">
        <f t="shared" si="8"/>
        <v>14.25</v>
      </c>
    </row>
    <row r="293" spans="1:20" ht="75">
      <c r="A293" s="1" t="s">
        <v>282</v>
      </c>
      <c r="B293" s="12">
        <f t="shared" si="9"/>
        <v>71</v>
      </c>
      <c r="C293" s="3">
        <v>21</v>
      </c>
      <c r="D293" s="3">
        <v>13</v>
      </c>
      <c r="E293" s="3">
        <v>27</v>
      </c>
      <c r="F293" s="3">
        <v>10</v>
      </c>
      <c r="T293" s="3">
        <f t="shared" si="8"/>
        <v>17.75</v>
      </c>
    </row>
    <row r="294" spans="1:20" ht="90">
      <c r="A294" s="1" t="s">
        <v>290</v>
      </c>
      <c r="B294" s="12">
        <f t="shared" si="9"/>
        <v>45</v>
      </c>
      <c r="C294" s="3">
        <v>22</v>
      </c>
      <c r="D294" s="3">
        <v>2</v>
      </c>
      <c r="E294" s="3">
        <v>12</v>
      </c>
      <c r="F294" s="3">
        <v>9</v>
      </c>
      <c r="T294" s="3">
        <f t="shared" si="8"/>
        <v>11.25</v>
      </c>
    </row>
    <row r="295" spans="1:20" ht="75">
      <c r="A295" s="1" t="s">
        <v>291</v>
      </c>
      <c r="B295" s="12">
        <f t="shared" si="9"/>
        <v>34</v>
      </c>
      <c r="C295" s="3">
        <v>4</v>
      </c>
      <c r="D295" s="3">
        <v>4</v>
      </c>
      <c r="E295" s="3">
        <v>1</v>
      </c>
      <c r="F295" s="3">
        <v>25</v>
      </c>
      <c r="T295" s="3">
        <f t="shared" si="8"/>
        <v>8.5</v>
      </c>
    </row>
    <row r="296" spans="1:20" ht="75">
      <c r="A296" s="1" t="s">
        <v>452</v>
      </c>
      <c r="B296" s="12">
        <f t="shared" si="9"/>
        <v>57</v>
      </c>
      <c r="C296" s="3">
        <v>9</v>
      </c>
      <c r="D296" s="3">
        <v>22</v>
      </c>
      <c r="E296" s="3">
        <v>6</v>
      </c>
      <c r="F296" s="3">
        <v>20</v>
      </c>
      <c r="T296" s="3">
        <f t="shared" si="8"/>
        <v>14.25</v>
      </c>
    </row>
    <row r="297" spans="1:20" ht="90">
      <c r="A297" s="1" t="s">
        <v>453</v>
      </c>
      <c r="B297" s="12">
        <f t="shared" si="9"/>
        <v>68</v>
      </c>
      <c r="C297" s="3">
        <v>7</v>
      </c>
      <c r="D297" s="3">
        <v>25</v>
      </c>
      <c r="E297" s="3">
        <v>18</v>
      </c>
      <c r="F297" s="3">
        <v>18</v>
      </c>
      <c r="T297" s="3">
        <f t="shared" si="8"/>
        <v>17</v>
      </c>
    </row>
    <row r="298" spans="1:20" ht="60">
      <c r="A298" s="1" t="s">
        <v>295</v>
      </c>
      <c r="B298" s="12">
        <f t="shared" si="9"/>
        <v>51</v>
      </c>
      <c r="C298" s="3">
        <v>10</v>
      </c>
      <c r="D298" s="3">
        <v>16</v>
      </c>
      <c r="E298" s="3">
        <v>22</v>
      </c>
      <c r="F298" s="3">
        <v>3</v>
      </c>
      <c r="T298" s="3">
        <f t="shared" si="8"/>
        <v>12.75</v>
      </c>
    </row>
    <row r="299" spans="1:20" ht="75">
      <c r="A299" s="1" t="s">
        <v>296</v>
      </c>
      <c r="B299" s="12">
        <f t="shared" si="9"/>
        <v>68</v>
      </c>
      <c r="C299" s="3">
        <v>26</v>
      </c>
      <c r="D299" s="3">
        <v>12</v>
      </c>
      <c r="E299" s="3">
        <v>11</v>
      </c>
      <c r="F299" s="3">
        <v>19</v>
      </c>
      <c r="T299" s="3">
        <f t="shared" si="8"/>
        <v>17</v>
      </c>
    </row>
    <row r="300" spans="1:20" ht="90">
      <c r="A300" s="1" t="s">
        <v>297</v>
      </c>
      <c r="B300" s="12">
        <f t="shared" si="9"/>
        <v>79</v>
      </c>
      <c r="C300" s="3">
        <v>27</v>
      </c>
      <c r="D300" s="3">
        <v>15</v>
      </c>
      <c r="E300" s="3">
        <v>20</v>
      </c>
      <c r="F300" s="3">
        <v>17</v>
      </c>
      <c r="T300" s="3">
        <f t="shared" si="8"/>
        <v>19.75</v>
      </c>
    </row>
    <row r="301" spans="1:20" ht="75">
      <c r="A301" s="1" t="s">
        <v>513</v>
      </c>
      <c r="B301" s="12">
        <f t="shared" si="9"/>
        <v>58</v>
      </c>
      <c r="C301" s="3">
        <v>2</v>
      </c>
      <c r="D301" s="3">
        <v>23</v>
      </c>
      <c r="E301" s="3">
        <v>10</v>
      </c>
      <c r="F301" s="3">
        <v>23</v>
      </c>
      <c r="T301" s="3">
        <f t="shared" si="8"/>
        <v>14.5</v>
      </c>
    </row>
    <row r="302" spans="1:20" ht="90">
      <c r="A302" s="1" t="s">
        <v>505</v>
      </c>
      <c r="B302" s="12">
        <f t="shared" si="9"/>
        <v>56</v>
      </c>
      <c r="C302" s="3">
        <v>19</v>
      </c>
      <c r="D302" s="3">
        <v>6</v>
      </c>
      <c r="E302" s="3">
        <v>9</v>
      </c>
      <c r="F302" s="3">
        <v>22</v>
      </c>
      <c r="T302" s="3">
        <f t="shared" si="8"/>
        <v>14</v>
      </c>
    </row>
    <row r="303" spans="1:20" ht="90">
      <c r="A303" s="1" t="s">
        <v>506</v>
      </c>
      <c r="B303" s="12">
        <f t="shared" si="9"/>
        <v>47</v>
      </c>
      <c r="C303" s="3">
        <v>11</v>
      </c>
      <c r="D303" s="3">
        <v>3</v>
      </c>
      <c r="E303" s="3">
        <v>17</v>
      </c>
      <c r="F303" s="3">
        <v>16</v>
      </c>
      <c r="T303" s="3">
        <f t="shared" si="8"/>
        <v>11.75</v>
      </c>
    </row>
    <row r="304" spans="1:20" ht="75">
      <c r="A304" s="1" t="s">
        <v>415</v>
      </c>
      <c r="B304" s="12">
        <f t="shared" si="9"/>
        <v>44</v>
      </c>
      <c r="C304" s="3">
        <v>17</v>
      </c>
      <c r="D304" s="3">
        <v>1</v>
      </c>
      <c r="E304" s="3">
        <v>21</v>
      </c>
      <c r="F304" s="3">
        <v>5</v>
      </c>
      <c r="T304" s="3">
        <f t="shared" si="8"/>
        <v>11</v>
      </c>
    </row>
    <row r="305" spans="1:20" ht="90">
      <c r="A305" s="1" t="s">
        <v>332</v>
      </c>
      <c r="B305" s="12">
        <f t="shared" si="9"/>
        <v>56</v>
      </c>
      <c r="C305" s="3">
        <v>20</v>
      </c>
      <c r="D305" s="3">
        <v>7</v>
      </c>
      <c r="E305" s="3">
        <v>5</v>
      </c>
      <c r="F305" s="3">
        <v>24</v>
      </c>
      <c r="T305" s="3">
        <f t="shared" si="8"/>
        <v>14</v>
      </c>
    </row>
    <row r="306" spans="1:20" ht="75">
      <c r="A306" s="1" t="s">
        <v>425</v>
      </c>
      <c r="B306" s="12">
        <f t="shared" si="9"/>
        <v>47</v>
      </c>
      <c r="C306" s="3">
        <v>5</v>
      </c>
      <c r="D306" s="3">
        <v>27</v>
      </c>
      <c r="E306" s="3">
        <v>8</v>
      </c>
      <c r="F306" s="3">
        <v>7</v>
      </c>
      <c r="T306" s="3">
        <f t="shared" si="8"/>
        <v>11.75</v>
      </c>
    </row>
    <row r="307" spans="1:20" ht="75">
      <c r="A307" s="1" t="s">
        <v>327</v>
      </c>
      <c r="B307" s="12">
        <f t="shared" si="9"/>
        <v>24</v>
      </c>
      <c r="C307" s="3">
        <v>1</v>
      </c>
      <c r="D307" s="3">
        <v>20</v>
      </c>
      <c r="E307" s="3">
        <v>2</v>
      </c>
      <c r="F307" s="3">
        <v>1</v>
      </c>
      <c r="T307" s="3">
        <f t="shared" si="8"/>
        <v>6</v>
      </c>
    </row>
    <row r="308" spans="1:20" ht="60">
      <c r="A308" s="1" t="s">
        <v>409</v>
      </c>
      <c r="B308" s="12">
        <f t="shared" si="9"/>
        <v>66</v>
      </c>
      <c r="C308" s="3">
        <v>25</v>
      </c>
      <c r="D308" s="3">
        <v>17</v>
      </c>
      <c r="E308" s="3">
        <v>16</v>
      </c>
      <c r="F308" s="3">
        <v>8</v>
      </c>
      <c r="T308" s="3">
        <f t="shared" si="8"/>
        <v>16.5</v>
      </c>
    </row>
    <row r="309" spans="1:20" ht="75">
      <c r="A309" s="1" t="s">
        <v>441</v>
      </c>
      <c r="B309" s="12">
        <f t="shared" si="9"/>
        <v>79</v>
      </c>
      <c r="C309" s="3">
        <v>24</v>
      </c>
      <c r="D309" s="3">
        <v>11</v>
      </c>
      <c r="E309" s="3">
        <v>23</v>
      </c>
      <c r="F309" s="3">
        <v>21</v>
      </c>
      <c r="T309" s="3">
        <f t="shared" si="8"/>
        <v>19.75</v>
      </c>
    </row>
    <row r="310" spans="1:20" ht="90">
      <c r="A310" s="1" t="s">
        <v>458</v>
      </c>
      <c r="B310" s="12">
        <f t="shared" si="9"/>
        <v>32</v>
      </c>
      <c r="C310" s="3">
        <v>6</v>
      </c>
      <c r="D310" s="3">
        <v>10</v>
      </c>
      <c r="E310" s="3">
        <v>4</v>
      </c>
      <c r="F310" s="3">
        <v>12</v>
      </c>
      <c r="T310" s="3">
        <f t="shared" si="8"/>
        <v>8</v>
      </c>
    </row>
    <row r="311" spans="1:20" ht="90">
      <c r="A311" s="1" t="s">
        <v>256</v>
      </c>
      <c r="B311" s="12">
        <f t="shared" si="9"/>
        <v>59</v>
      </c>
      <c r="C311" s="3">
        <v>18</v>
      </c>
      <c r="D311" s="3">
        <v>21</v>
      </c>
      <c r="E311" s="3">
        <v>7</v>
      </c>
      <c r="F311" s="3">
        <v>13</v>
      </c>
      <c r="T311" s="3">
        <f t="shared" si="8"/>
        <v>14.75</v>
      </c>
    </row>
    <row r="312" spans="1:20" ht="75">
      <c r="A312" s="1" t="s">
        <v>331</v>
      </c>
      <c r="B312" s="12">
        <f t="shared" si="9"/>
        <v>56</v>
      </c>
      <c r="C312" s="3">
        <v>13</v>
      </c>
      <c r="D312" s="3">
        <v>8</v>
      </c>
      <c r="E312" s="3">
        <v>24</v>
      </c>
      <c r="F312" s="3">
        <v>11</v>
      </c>
      <c r="T312" s="3">
        <f t="shared" si="8"/>
        <v>14</v>
      </c>
    </row>
    <row r="313" spans="1:20" ht="90">
      <c r="A313" s="1" t="s">
        <v>321</v>
      </c>
      <c r="B313" s="12">
        <f t="shared" si="9"/>
        <v>43</v>
      </c>
      <c r="C313" s="3">
        <v>8</v>
      </c>
      <c r="D313" s="3">
        <v>26</v>
      </c>
      <c r="E313" s="3">
        <v>3</v>
      </c>
      <c r="F313" s="3">
        <v>6</v>
      </c>
      <c r="T313" s="3">
        <f t="shared" si="8"/>
        <v>10.75</v>
      </c>
    </row>
    <row r="314" spans="1:20" ht="75">
      <c r="A314" s="1" t="s">
        <v>565</v>
      </c>
      <c r="B314" s="12">
        <f t="shared" si="9"/>
        <v>73</v>
      </c>
      <c r="C314" s="3">
        <v>16</v>
      </c>
      <c r="D314" s="3">
        <v>18</v>
      </c>
      <c r="E314" s="3">
        <v>25</v>
      </c>
      <c r="F314" s="3">
        <v>14</v>
      </c>
      <c r="T314" s="3">
        <f t="shared" si="8"/>
        <v>18.25</v>
      </c>
    </row>
    <row r="315" spans="1:20">
      <c r="A315" s="1"/>
      <c r="T315" s="3" t="e">
        <f t="shared" si="8"/>
        <v>#DIV/0!</v>
      </c>
    </row>
    <row r="316" spans="1:20">
      <c r="A316" s="25"/>
      <c r="T316" s="3" t="e">
        <f t="shared" si="8"/>
        <v>#DIV/0!</v>
      </c>
    </row>
    <row r="317" spans="1:20">
      <c r="A317" s="25"/>
      <c r="T317" s="3" t="e">
        <f t="shared" si="8"/>
        <v>#DIV/0!</v>
      </c>
    </row>
    <row r="318" spans="1:20">
      <c r="A318" s="25"/>
      <c r="T318" s="3" t="e">
        <f t="shared" si="8"/>
        <v>#DIV/0!</v>
      </c>
    </row>
    <row r="319" spans="1:20">
      <c r="A319" s="25"/>
    </row>
    <row r="320" spans="1:20">
      <c r="A320" s="25"/>
      <c r="T320" s="3" t="e">
        <f t="shared" si="8"/>
        <v>#DIV/0!</v>
      </c>
    </row>
    <row r="321" spans="1:22">
      <c r="A321" s="25"/>
      <c r="B321" s="8"/>
      <c r="T321" s="3" t="e">
        <f t="shared" si="8"/>
        <v>#DIV/0!</v>
      </c>
    </row>
    <row r="322" spans="1:22">
      <c r="A322" s="25"/>
      <c r="B322" s="8"/>
      <c r="T322" s="3" t="e">
        <f t="shared" si="8"/>
        <v>#DIV/0!</v>
      </c>
    </row>
    <row r="323" spans="1:22">
      <c r="A323" s="25"/>
      <c r="B323" s="8"/>
      <c r="T323" s="3" t="e">
        <f t="shared" si="8"/>
        <v>#DIV/0!</v>
      </c>
    </row>
    <row r="324" spans="1:22">
      <c r="A324" s="25"/>
      <c r="B324" s="8"/>
      <c r="T324" s="3" t="e">
        <f t="shared" si="8"/>
        <v>#DIV/0!</v>
      </c>
    </row>
    <row r="325" spans="1:22">
      <c r="B325" s="8"/>
    </row>
    <row r="326" spans="1:22">
      <c r="B326" s="8"/>
      <c r="T326" s="3" t="e">
        <f t="shared" ref="T326:T388" si="10">AVERAGE(C326:R326)</f>
        <v>#DIV/0!</v>
      </c>
    </row>
    <row r="327" spans="1:22">
      <c r="B327" s="8"/>
      <c r="T327" s="3" t="e">
        <f t="shared" si="10"/>
        <v>#DIV/0!</v>
      </c>
    </row>
    <row r="328" spans="1:22">
      <c r="B328" s="8"/>
      <c r="T328" s="3" t="e">
        <f t="shared" si="10"/>
        <v>#DIV/0!</v>
      </c>
    </row>
    <row r="329" spans="1:22">
      <c r="A329" s="23"/>
      <c r="B329" s="8"/>
      <c r="T329" s="3" t="e">
        <f t="shared" si="10"/>
        <v>#DIV/0!</v>
      </c>
    </row>
    <row r="330" spans="1:22">
      <c r="A330" s="1"/>
      <c r="B330" s="8"/>
      <c r="T330" s="3" t="e">
        <f t="shared" si="10"/>
        <v>#DIV/0!</v>
      </c>
    </row>
    <row r="331" spans="1:22">
      <c r="A331" s="1"/>
      <c r="B331" s="8"/>
      <c r="V331" s="17"/>
    </row>
    <row r="332" spans="1:22">
      <c r="A332" s="1"/>
      <c r="B332" s="8"/>
      <c r="T332" s="3" t="e">
        <f t="shared" si="10"/>
        <v>#DIV/0!</v>
      </c>
    </row>
    <row r="333" spans="1:22">
      <c r="A333" s="1"/>
      <c r="B333" s="8"/>
      <c r="T333" s="3" t="e">
        <f t="shared" si="10"/>
        <v>#DIV/0!</v>
      </c>
      <c r="V333" s="12"/>
    </row>
    <row r="334" spans="1:22">
      <c r="A334" s="1"/>
      <c r="B334" s="8"/>
      <c r="T334" s="3" t="e">
        <f t="shared" si="10"/>
        <v>#DIV/0!</v>
      </c>
      <c r="V334" s="12"/>
    </row>
    <row r="335" spans="1:22">
      <c r="A335"/>
      <c r="B335" s="8"/>
      <c r="T335" s="3" t="e">
        <f t="shared" si="10"/>
        <v>#DIV/0!</v>
      </c>
      <c r="V335" s="12"/>
    </row>
    <row r="336" spans="1:22">
      <c r="A336"/>
      <c r="B336" s="8"/>
      <c r="T336" s="3" t="e">
        <f t="shared" si="10"/>
        <v>#DIV/0!</v>
      </c>
    </row>
    <row r="337" spans="1:20">
      <c r="A337"/>
      <c r="B337" s="8"/>
    </row>
    <row r="338" spans="1:20">
      <c r="A338"/>
      <c r="B338" s="8"/>
    </row>
    <row r="339" spans="1:20">
      <c r="A339"/>
      <c r="B339" s="8"/>
    </row>
    <row r="340" spans="1:20">
      <c r="A340"/>
      <c r="B340" s="8"/>
      <c r="T340" s="3" t="e">
        <f t="shared" si="10"/>
        <v>#DIV/0!</v>
      </c>
    </row>
    <row r="341" spans="1:20">
      <c r="A341"/>
      <c r="B341" s="8"/>
      <c r="T341" s="3" t="e">
        <f t="shared" si="10"/>
        <v>#DIV/0!</v>
      </c>
    </row>
    <row r="342" spans="1:20">
      <c r="A342"/>
      <c r="B342" s="8"/>
      <c r="T342" s="3" t="e">
        <f t="shared" si="10"/>
        <v>#DIV/0!</v>
      </c>
    </row>
    <row r="343" spans="1:20">
      <c r="A343" s="11"/>
      <c r="B343" s="8"/>
      <c r="T343" s="3" t="e">
        <f t="shared" si="10"/>
        <v>#DIV/0!</v>
      </c>
    </row>
    <row r="344" spans="1:20">
      <c r="A344" s="11"/>
      <c r="B344" s="8"/>
      <c r="T344" s="3" t="e">
        <f t="shared" si="10"/>
        <v>#DIV/0!</v>
      </c>
    </row>
    <row r="345" spans="1:20">
      <c r="A345" s="11"/>
      <c r="B345" s="8"/>
    </row>
    <row r="346" spans="1:20">
      <c r="A346" s="11"/>
      <c r="B346" s="8"/>
      <c r="T346" s="3" t="e">
        <f t="shared" si="10"/>
        <v>#DIV/0!</v>
      </c>
    </row>
    <row r="347" spans="1:20">
      <c r="A347" s="11"/>
      <c r="B347" s="8"/>
      <c r="T347" s="3" t="e">
        <f t="shared" si="10"/>
        <v>#DIV/0!</v>
      </c>
    </row>
    <row r="348" spans="1:20">
      <c r="A348" s="11"/>
      <c r="B348" s="8"/>
      <c r="T348" s="3" t="e">
        <f t="shared" si="10"/>
        <v>#DIV/0!</v>
      </c>
    </row>
    <row r="349" spans="1:20">
      <c r="A349" s="11"/>
      <c r="B349" s="8"/>
      <c r="T349" s="3" t="e">
        <f t="shared" si="10"/>
        <v>#DIV/0!</v>
      </c>
    </row>
    <row r="350" spans="1:20">
      <c r="A350" s="11"/>
      <c r="B350" s="8"/>
      <c r="T350" s="3" t="e">
        <f t="shared" si="10"/>
        <v>#DIV/0!</v>
      </c>
    </row>
    <row r="351" spans="1:20">
      <c r="A351" s="11"/>
      <c r="B351" s="8"/>
    </row>
    <row r="352" spans="1:20">
      <c r="T352" s="3" t="e">
        <f t="shared" si="10"/>
        <v>#DIV/0!</v>
      </c>
    </row>
    <row r="353" spans="1:20">
      <c r="T353" s="3" t="e">
        <f t="shared" si="10"/>
        <v>#DIV/0!</v>
      </c>
    </row>
    <row r="354" spans="1:20">
      <c r="T354" s="3" t="e">
        <f t="shared" si="10"/>
        <v>#DIV/0!</v>
      </c>
    </row>
    <row r="355" spans="1:20">
      <c r="T355" s="3" t="e">
        <f t="shared" si="10"/>
        <v>#DIV/0!</v>
      </c>
    </row>
    <row r="356" spans="1:20">
      <c r="A356"/>
      <c r="T356" s="3" t="e">
        <f t="shared" si="10"/>
        <v>#DIV/0!</v>
      </c>
    </row>
    <row r="357" spans="1:20">
      <c r="A357"/>
    </row>
    <row r="358" spans="1:20">
      <c r="A358"/>
      <c r="T358" s="3" t="e">
        <f t="shared" si="10"/>
        <v>#DIV/0!</v>
      </c>
    </row>
    <row r="359" spans="1:20">
      <c r="A359"/>
      <c r="T359" s="3" t="e">
        <f t="shared" si="10"/>
        <v>#DIV/0!</v>
      </c>
    </row>
    <row r="360" spans="1:20">
      <c r="A360"/>
      <c r="T360" s="3" t="e">
        <f t="shared" si="10"/>
        <v>#DIV/0!</v>
      </c>
    </row>
    <row r="361" spans="1:20">
      <c r="A361"/>
      <c r="T361" s="3" t="e">
        <f t="shared" si="10"/>
        <v>#DIV/0!</v>
      </c>
    </row>
    <row r="362" spans="1:20">
      <c r="A362"/>
      <c r="T362" s="3" t="e">
        <f t="shared" si="10"/>
        <v>#DIV/0!</v>
      </c>
    </row>
    <row r="363" spans="1:20">
      <c r="A363"/>
    </row>
    <row r="364" spans="1:20">
      <c r="A364"/>
    </row>
    <row r="365" spans="1:20">
      <c r="A365"/>
    </row>
    <row r="366" spans="1:20">
      <c r="A366"/>
      <c r="T366" s="3" t="e">
        <f t="shared" si="10"/>
        <v>#DIV/0!</v>
      </c>
    </row>
    <row r="367" spans="1:20">
      <c r="A367"/>
      <c r="T367" s="3" t="e">
        <f t="shared" si="10"/>
        <v>#DIV/0!</v>
      </c>
    </row>
    <row r="368" spans="1:20">
      <c r="A368"/>
      <c r="B368" s="14"/>
      <c r="T368" s="3" t="e">
        <f t="shared" si="10"/>
        <v>#DIV/0!</v>
      </c>
    </row>
    <row r="369" spans="1:20">
      <c r="A369" s="11"/>
      <c r="T369" s="3" t="e">
        <f t="shared" si="10"/>
        <v>#DIV/0!</v>
      </c>
    </row>
    <row r="370" spans="1:20">
      <c r="A370" s="11"/>
      <c r="T370" s="3" t="e">
        <f t="shared" si="10"/>
        <v>#DIV/0!</v>
      </c>
    </row>
    <row r="371" spans="1:20">
      <c r="A371" s="11"/>
    </row>
    <row r="372" spans="1:20">
      <c r="A372" s="11"/>
      <c r="T372" s="3" t="e">
        <f t="shared" si="10"/>
        <v>#DIV/0!</v>
      </c>
    </row>
    <row r="373" spans="1:20">
      <c r="A373" s="11"/>
      <c r="T373" s="3" t="e">
        <f t="shared" si="10"/>
        <v>#DIV/0!</v>
      </c>
    </row>
    <row r="374" spans="1:20">
      <c r="A374" s="11"/>
      <c r="T374" s="3" t="e">
        <f t="shared" si="10"/>
        <v>#DIV/0!</v>
      </c>
    </row>
    <row r="375" spans="1:20">
      <c r="A375" s="11"/>
      <c r="T375" s="3" t="e">
        <f t="shared" si="10"/>
        <v>#DIV/0!</v>
      </c>
    </row>
    <row r="376" spans="1:20">
      <c r="A376" s="11"/>
      <c r="T376" s="3" t="e">
        <f t="shared" si="10"/>
        <v>#DIV/0!</v>
      </c>
    </row>
    <row r="377" spans="1:20">
      <c r="A377" s="11"/>
    </row>
    <row r="378" spans="1:20">
      <c r="T378" s="3" t="e">
        <f t="shared" si="10"/>
        <v>#DIV/0!</v>
      </c>
    </row>
    <row r="379" spans="1:20">
      <c r="T379" s="3" t="e">
        <f t="shared" si="10"/>
        <v>#DIV/0!</v>
      </c>
    </row>
    <row r="380" spans="1:20">
      <c r="T380" s="3" t="e">
        <f t="shared" si="10"/>
        <v>#DIV/0!</v>
      </c>
    </row>
    <row r="381" spans="1:20">
      <c r="T381" s="3" t="e">
        <f t="shared" si="10"/>
        <v>#DIV/0!</v>
      </c>
    </row>
    <row r="382" spans="1:20">
      <c r="T382" s="3" t="e">
        <f t="shared" si="10"/>
        <v>#DIV/0!</v>
      </c>
    </row>
    <row r="384" spans="1:20">
      <c r="T384" s="3" t="e">
        <f t="shared" si="10"/>
        <v>#DIV/0!</v>
      </c>
    </row>
    <row r="385" spans="20:20">
      <c r="T385" s="3" t="e">
        <f t="shared" si="10"/>
        <v>#DIV/0!</v>
      </c>
    </row>
    <row r="386" spans="20:20">
      <c r="T386" s="3" t="e">
        <f t="shared" si="10"/>
        <v>#DIV/0!</v>
      </c>
    </row>
    <row r="387" spans="20:20">
      <c r="T387" s="3" t="e">
        <f t="shared" si="10"/>
        <v>#DIV/0!</v>
      </c>
    </row>
    <row r="388" spans="20:20">
      <c r="T388" s="3" t="e">
        <f t="shared" si="10"/>
        <v>#DIV/0!</v>
      </c>
    </row>
    <row r="392" spans="20:20">
      <c r="T392" s="3" t="e">
        <f t="shared" ref="T392:T454" si="11">AVERAGE(C392:R392)</f>
        <v>#DIV/0!</v>
      </c>
    </row>
    <row r="393" spans="20:20">
      <c r="T393" s="3" t="e">
        <f t="shared" si="11"/>
        <v>#DIV/0!</v>
      </c>
    </row>
    <row r="394" spans="20:20">
      <c r="T394" s="3" t="e">
        <f t="shared" si="11"/>
        <v>#DIV/0!</v>
      </c>
    </row>
    <row r="395" spans="20:20">
      <c r="T395" s="3" t="e">
        <f t="shared" si="11"/>
        <v>#DIV/0!</v>
      </c>
    </row>
    <row r="396" spans="20:20">
      <c r="T396" s="3" t="e">
        <f t="shared" si="11"/>
        <v>#DIV/0!</v>
      </c>
    </row>
    <row r="398" spans="20:20">
      <c r="T398" s="3" t="e">
        <f t="shared" si="11"/>
        <v>#DIV/0!</v>
      </c>
    </row>
    <row r="399" spans="20:20">
      <c r="T399" s="3" t="e">
        <f t="shared" si="11"/>
        <v>#DIV/0!</v>
      </c>
    </row>
    <row r="400" spans="20:20">
      <c r="T400" s="3" t="e">
        <f t="shared" si="11"/>
        <v>#DIV/0!</v>
      </c>
    </row>
    <row r="401" spans="20:20">
      <c r="T401" s="3" t="e">
        <f t="shared" si="11"/>
        <v>#DIV/0!</v>
      </c>
    </row>
    <row r="402" spans="20:20">
      <c r="T402" s="3" t="e">
        <f t="shared" si="11"/>
        <v>#DIV/0!</v>
      </c>
    </row>
    <row r="404" spans="20:20">
      <c r="T404" s="3" t="e">
        <f t="shared" si="11"/>
        <v>#DIV/0!</v>
      </c>
    </row>
    <row r="405" spans="20:20">
      <c r="T405" s="3" t="e">
        <f t="shared" si="11"/>
        <v>#DIV/0!</v>
      </c>
    </row>
    <row r="406" spans="20:20">
      <c r="T406" s="3" t="e">
        <f t="shared" si="11"/>
        <v>#DIV/0!</v>
      </c>
    </row>
    <row r="407" spans="20:20">
      <c r="T407" s="3" t="e">
        <f t="shared" si="11"/>
        <v>#DIV/0!</v>
      </c>
    </row>
    <row r="408" spans="20:20">
      <c r="T408" s="3" t="e">
        <f t="shared" si="11"/>
        <v>#DIV/0!</v>
      </c>
    </row>
    <row r="410" spans="20:20">
      <c r="T410" s="3" t="e">
        <f t="shared" si="11"/>
        <v>#DIV/0!</v>
      </c>
    </row>
    <row r="411" spans="20:20">
      <c r="T411" s="3" t="e">
        <f t="shared" si="11"/>
        <v>#DIV/0!</v>
      </c>
    </row>
    <row r="412" spans="20:20">
      <c r="T412" s="3" t="e">
        <f t="shared" si="11"/>
        <v>#DIV/0!</v>
      </c>
    </row>
    <row r="413" spans="20:20">
      <c r="T413" s="3" t="e">
        <f t="shared" si="11"/>
        <v>#DIV/0!</v>
      </c>
    </row>
    <row r="414" spans="20:20">
      <c r="T414" s="3" t="e">
        <f t="shared" si="11"/>
        <v>#DIV/0!</v>
      </c>
    </row>
    <row r="417" spans="6:20">
      <c r="F417" s="9"/>
    </row>
    <row r="418" spans="6:20">
      <c r="F418" s="9"/>
      <c r="T418" s="3" t="e">
        <f t="shared" si="11"/>
        <v>#DIV/0!</v>
      </c>
    </row>
    <row r="419" spans="6:20">
      <c r="F419" s="9"/>
      <c r="T419" s="3" t="e">
        <f t="shared" si="11"/>
        <v>#DIV/0!</v>
      </c>
    </row>
    <row r="420" spans="6:20">
      <c r="F420" s="9"/>
      <c r="T420" s="3" t="e">
        <f t="shared" si="11"/>
        <v>#DIV/0!</v>
      </c>
    </row>
    <row r="421" spans="6:20">
      <c r="F421" s="9"/>
      <c r="T421" s="3" t="e">
        <f t="shared" si="11"/>
        <v>#DIV/0!</v>
      </c>
    </row>
    <row r="422" spans="6:20">
      <c r="F422" s="9"/>
      <c r="T422" s="3" t="e">
        <f t="shared" si="11"/>
        <v>#DIV/0!</v>
      </c>
    </row>
    <row r="424" spans="6:20">
      <c r="T424" s="3" t="e">
        <f t="shared" si="11"/>
        <v>#DIV/0!</v>
      </c>
    </row>
    <row r="425" spans="6:20">
      <c r="T425" s="3" t="e">
        <f t="shared" si="11"/>
        <v>#DIV/0!</v>
      </c>
    </row>
    <row r="426" spans="6:20">
      <c r="T426" s="3" t="e">
        <f t="shared" si="11"/>
        <v>#DIV/0!</v>
      </c>
    </row>
    <row r="427" spans="6:20">
      <c r="T427" s="3" t="e">
        <f t="shared" si="11"/>
        <v>#DIV/0!</v>
      </c>
    </row>
    <row r="428" spans="6:20">
      <c r="T428" s="3" t="e">
        <f t="shared" si="11"/>
        <v>#DIV/0!</v>
      </c>
    </row>
    <row r="430" spans="6:20">
      <c r="T430" s="3" t="e">
        <f t="shared" si="11"/>
        <v>#DIV/0!</v>
      </c>
    </row>
    <row r="431" spans="6:20">
      <c r="T431" s="3" t="e">
        <f t="shared" si="11"/>
        <v>#DIV/0!</v>
      </c>
    </row>
    <row r="432" spans="6:20">
      <c r="T432" s="3" t="e">
        <f t="shared" si="11"/>
        <v>#DIV/0!</v>
      </c>
    </row>
    <row r="433" spans="6:20">
      <c r="T433" s="3" t="e">
        <f t="shared" si="11"/>
        <v>#DIV/0!</v>
      </c>
    </row>
    <row r="434" spans="6:20">
      <c r="T434" s="3" t="e">
        <f t="shared" si="11"/>
        <v>#DIV/0!</v>
      </c>
    </row>
    <row r="436" spans="6:20">
      <c r="T436" s="3" t="e">
        <f t="shared" si="11"/>
        <v>#DIV/0!</v>
      </c>
    </row>
    <row r="437" spans="6:20">
      <c r="T437" s="3" t="e">
        <f t="shared" si="11"/>
        <v>#DIV/0!</v>
      </c>
    </row>
    <row r="438" spans="6:20">
      <c r="T438" s="3" t="e">
        <f t="shared" si="11"/>
        <v>#DIV/0!</v>
      </c>
    </row>
    <row r="439" spans="6:20">
      <c r="T439" s="3" t="e">
        <f t="shared" si="11"/>
        <v>#DIV/0!</v>
      </c>
    </row>
    <row r="440" spans="6:20">
      <c r="T440" s="3" t="e">
        <f t="shared" si="11"/>
        <v>#DIV/0!</v>
      </c>
    </row>
    <row r="444" spans="6:20">
      <c r="F444" s="10"/>
      <c r="T444" s="3" t="e">
        <f t="shared" si="11"/>
        <v>#DIV/0!</v>
      </c>
    </row>
    <row r="445" spans="6:20">
      <c r="F445" s="10"/>
      <c r="T445" s="3" t="e">
        <f t="shared" si="11"/>
        <v>#DIV/0!</v>
      </c>
    </row>
    <row r="446" spans="6:20">
      <c r="F446" s="10"/>
      <c r="T446" s="3" t="e">
        <f t="shared" si="11"/>
        <v>#DIV/0!</v>
      </c>
    </row>
    <row r="447" spans="6:20">
      <c r="F447" s="10"/>
      <c r="T447" s="3" t="e">
        <f t="shared" si="11"/>
        <v>#DIV/0!</v>
      </c>
    </row>
    <row r="448" spans="6:20">
      <c r="F448" s="10"/>
      <c r="T448" s="3" t="e">
        <f t="shared" si="11"/>
        <v>#DIV/0!</v>
      </c>
    </row>
    <row r="450" spans="20:83">
      <c r="T450" s="3" t="e">
        <f t="shared" si="11"/>
        <v>#DIV/0!</v>
      </c>
    </row>
    <row r="451" spans="20:83">
      <c r="T451" s="3" t="e">
        <f t="shared" si="11"/>
        <v>#DIV/0!</v>
      </c>
    </row>
    <row r="452" spans="20:83">
      <c r="T452" s="3" t="e">
        <f t="shared" si="11"/>
        <v>#DIV/0!</v>
      </c>
    </row>
    <row r="453" spans="20:83">
      <c r="T453" s="3" t="e">
        <f t="shared" si="11"/>
        <v>#DIV/0!</v>
      </c>
    </row>
    <row r="454" spans="20:83">
      <c r="T454" s="3" t="e">
        <f t="shared" si="11"/>
        <v>#DIV/0!</v>
      </c>
    </row>
    <row r="456" spans="20:83">
      <c r="T456" s="3" t="e">
        <f t="shared" ref="T456:T518" si="12">AVERAGE(C456:R456)</f>
        <v>#DIV/0!</v>
      </c>
    </row>
    <row r="457" spans="20:83">
      <c r="T457" s="3" t="e">
        <f t="shared" si="12"/>
        <v>#DIV/0!</v>
      </c>
    </row>
    <row r="458" spans="20:83">
      <c r="T458" s="3" t="e">
        <f t="shared" si="12"/>
        <v>#DIV/0!</v>
      </c>
    </row>
    <row r="459" spans="20:83">
      <c r="T459" s="3" t="e">
        <f t="shared" si="12"/>
        <v>#DIV/0!</v>
      </c>
    </row>
    <row r="460" spans="20:83">
      <c r="T460" s="3" t="e">
        <f t="shared" si="12"/>
        <v>#DIV/0!</v>
      </c>
    </row>
    <row r="461" spans="20:83">
      <c r="CE461"/>
    </row>
    <row r="462" spans="20:83">
      <c r="T462" s="3" t="e">
        <f t="shared" si="12"/>
        <v>#DIV/0!</v>
      </c>
      <c r="CE462"/>
    </row>
    <row r="463" spans="20:83">
      <c r="T463" s="3" t="e">
        <f t="shared" si="12"/>
        <v>#DIV/0!</v>
      </c>
      <c r="CE463"/>
    </row>
    <row r="464" spans="20:83">
      <c r="T464" s="3" t="e">
        <f t="shared" si="12"/>
        <v>#DIV/0!</v>
      </c>
      <c r="CE464"/>
    </row>
    <row r="465" spans="20:83">
      <c r="T465" s="3" t="e">
        <f t="shared" si="12"/>
        <v>#DIV/0!</v>
      </c>
      <c r="CE465"/>
    </row>
    <row r="466" spans="20:83">
      <c r="T466" s="3" t="e">
        <f t="shared" si="12"/>
        <v>#DIV/0!</v>
      </c>
      <c r="CE466"/>
    </row>
    <row r="470" spans="20:83">
      <c r="T470" s="3" t="e">
        <f t="shared" si="12"/>
        <v>#DIV/0!</v>
      </c>
    </row>
    <row r="471" spans="20:83">
      <c r="T471" s="3" t="e">
        <f t="shared" si="12"/>
        <v>#DIV/0!</v>
      </c>
    </row>
    <row r="472" spans="20:83">
      <c r="T472" s="3" t="e">
        <f t="shared" si="12"/>
        <v>#DIV/0!</v>
      </c>
    </row>
    <row r="473" spans="20:83">
      <c r="T473" s="3" t="e">
        <f t="shared" si="12"/>
        <v>#DIV/0!</v>
      </c>
    </row>
    <row r="474" spans="20:83">
      <c r="T474" s="3" t="e">
        <f t="shared" si="12"/>
        <v>#DIV/0!</v>
      </c>
    </row>
    <row r="476" spans="20:83">
      <c r="T476" s="3" t="e">
        <f t="shared" si="12"/>
        <v>#DIV/0!</v>
      </c>
    </row>
    <row r="477" spans="20:83">
      <c r="T477" s="3" t="e">
        <f t="shared" si="12"/>
        <v>#DIV/0!</v>
      </c>
    </row>
    <row r="478" spans="20:83">
      <c r="T478" s="3" t="e">
        <f t="shared" si="12"/>
        <v>#DIV/0!</v>
      </c>
    </row>
    <row r="479" spans="20:83">
      <c r="T479" s="3" t="e">
        <f t="shared" si="12"/>
        <v>#DIV/0!</v>
      </c>
    </row>
    <row r="480" spans="20:83">
      <c r="T480" s="3" t="e">
        <f t="shared" si="12"/>
        <v>#DIV/0!</v>
      </c>
    </row>
    <row r="482" spans="20:20">
      <c r="T482" s="3" t="e">
        <f t="shared" si="12"/>
        <v>#DIV/0!</v>
      </c>
    </row>
    <row r="483" spans="20:20">
      <c r="T483" s="3" t="e">
        <f t="shared" si="12"/>
        <v>#DIV/0!</v>
      </c>
    </row>
    <row r="484" spans="20:20">
      <c r="T484" s="3" t="e">
        <f t="shared" si="12"/>
        <v>#DIV/0!</v>
      </c>
    </row>
    <row r="485" spans="20:20">
      <c r="T485" s="3" t="e">
        <f t="shared" si="12"/>
        <v>#DIV/0!</v>
      </c>
    </row>
    <row r="486" spans="20:20">
      <c r="T486" s="3" t="e">
        <f t="shared" si="12"/>
        <v>#DIV/0!</v>
      </c>
    </row>
    <row r="488" spans="20:20">
      <c r="T488" s="3" t="e">
        <f t="shared" si="12"/>
        <v>#DIV/0!</v>
      </c>
    </row>
    <row r="489" spans="20:20">
      <c r="T489" s="3" t="e">
        <f t="shared" si="12"/>
        <v>#DIV/0!</v>
      </c>
    </row>
    <row r="490" spans="20:20">
      <c r="T490" s="3" t="e">
        <f t="shared" si="12"/>
        <v>#DIV/0!</v>
      </c>
    </row>
    <row r="491" spans="20:20">
      <c r="T491" s="3" t="e">
        <f t="shared" si="12"/>
        <v>#DIV/0!</v>
      </c>
    </row>
    <row r="492" spans="20:20">
      <c r="T492" s="3" t="e">
        <f t="shared" si="12"/>
        <v>#DIV/0!</v>
      </c>
    </row>
    <row r="496" spans="20:20">
      <c r="T496" s="3" t="e">
        <f t="shared" si="12"/>
        <v>#DIV/0!</v>
      </c>
    </row>
    <row r="497" spans="20:20">
      <c r="T497" s="3" t="e">
        <f t="shared" si="12"/>
        <v>#DIV/0!</v>
      </c>
    </row>
    <row r="498" spans="20:20">
      <c r="T498" s="3" t="e">
        <f t="shared" si="12"/>
        <v>#DIV/0!</v>
      </c>
    </row>
    <row r="499" spans="20:20">
      <c r="T499" s="3" t="e">
        <f t="shared" si="12"/>
        <v>#DIV/0!</v>
      </c>
    </row>
    <row r="500" spans="20:20">
      <c r="T500" s="3" t="e">
        <f t="shared" si="12"/>
        <v>#DIV/0!</v>
      </c>
    </row>
    <row r="502" spans="20:20">
      <c r="T502" s="3" t="e">
        <f t="shared" si="12"/>
        <v>#DIV/0!</v>
      </c>
    </row>
    <row r="503" spans="20:20">
      <c r="T503" s="3" t="e">
        <f t="shared" si="12"/>
        <v>#DIV/0!</v>
      </c>
    </row>
    <row r="504" spans="20:20">
      <c r="T504" s="3" t="e">
        <f t="shared" si="12"/>
        <v>#DIV/0!</v>
      </c>
    </row>
    <row r="505" spans="20:20">
      <c r="T505" s="3" t="e">
        <f t="shared" si="12"/>
        <v>#DIV/0!</v>
      </c>
    </row>
    <row r="506" spans="20:20">
      <c r="T506" s="3" t="e">
        <f t="shared" si="12"/>
        <v>#DIV/0!</v>
      </c>
    </row>
    <row r="508" spans="20:20">
      <c r="T508" s="3" t="e">
        <f t="shared" si="12"/>
        <v>#DIV/0!</v>
      </c>
    </row>
    <row r="509" spans="20:20">
      <c r="T509" s="3" t="e">
        <f t="shared" si="12"/>
        <v>#DIV/0!</v>
      </c>
    </row>
    <row r="510" spans="20:20">
      <c r="T510" s="3" t="e">
        <f t="shared" si="12"/>
        <v>#DIV/0!</v>
      </c>
    </row>
    <row r="511" spans="20:20">
      <c r="T511" s="3" t="e">
        <f t="shared" si="12"/>
        <v>#DIV/0!</v>
      </c>
    </row>
    <row r="512" spans="20:20">
      <c r="T512" s="3" t="e">
        <f t="shared" si="12"/>
        <v>#DIV/0!</v>
      </c>
    </row>
    <row r="514" spans="20:20">
      <c r="T514" s="3" t="e">
        <f t="shared" si="12"/>
        <v>#DIV/0!</v>
      </c>
    </row>
    <row r="515" spans="20:20">
      <c r="T515" s="3" t="e">
        <f t="shared" si="12"/>
        <v>#DIV/0!</v>
      </c>
    </row>
    <row r="516" spans="20:20">
      <c r="T516" s="3" t="e">
        <f t="shared" si="12"/>
        <v>#DIV/0!</v>
      </c>
    </row>
    <row r="517" spans="20:20">
      <c r="T517" s="3" t="e">
        <f t="shared" si="12"/>
        <v>#DIV/0!</v>
      </c>
    </row>
    <row r="518" spans="20:20">
      <c r="T518" s="3" t="e">
        <f t="shared" si="12"/>
        <v>#DIV/0!</v>
      </c>
    </row>
    <row r="522" spans="20:20">
      <c r="T522" s="3" t="e">
        <f t="shared" ref="T522:T570" si="13">AVERAGE(C522:R522)</f>
        <v>#DIV/0!</v>
      </c>
    </row>
    <row r="523" spans="20:20">
      <c r="T523" s="3" t="e">
        <f t="shared" si="13"/>
        <v>#DIV/0!</v>
      </c>
    </row>
    <row r="524" spans="20:20">
      <c r="T524" s="3" t="e">
        <f t="shared" si="13"/>
        <v>#DIV/0!</v>
      </c>
    </row>
    <row r="525" spans="20:20">
      <c r="T525" s="3" t="e">
        <f t="shared" si="13"/>
        <v>#DIV/0!</v>
      </c>
    </row>
    <row r="526" spans="20:20">
      <c r="T526" s="3" t="e">
        <f t="shared" si="13"/>
        <v>#DIV/0!</v>
      </c>
    </row>
    <row r="528" spans="20:20">
      <c r="T528" s="3" t="e">
        <f t="shared" si="13"/>
        <v>#DIV/0!</v>
      </c>
    </row>
    <row r="529" spans="20:20">
      <c r="T529" s="3" t="e">
        <f t="shared" si="13"/>
        <v>#DIV/0!</v>
      </c>
    </row>
    <row r="530" spans="20:20">
      <c r="T530" s="3" t="e">
        <f t="shared" si="13"/>
        <v>#DIV/0!</v>
      </c>
    </row>
    <row r="531" spans="20:20">
      <c r="T531" s="3" t="e">
        <f t="shared" si="13"/>
        <v>#DIV/0!</v>
      </c>
    </row>
    <row r="532" spans="20:20">
      <c r="T532" s="3" t="e">
        <f t="shared" si="13"/>
        <v>#DIV/0!</v>
      </c>
    </row>
    <row r="534" spans="20:20">
      <c r="T534" s="3" t="e">
        <f t="shared" si="13"/>
        <v>#DIV/0!</v>
      </c>
    </row>
    <row r="535" spans="20:20">
      <c r="T535" s="3" t="e">
        <f t="shared" si="13"/>
        <v>#DIV/0!</v>
      </c>
    </row>
    <row r="536" spans="20:20">
      <c r="T536" s="3" t="e">
        <f t="shared" si="13"/>
        <v>#DIV/0!</v>
      </c>
    </row>
    <row r="537" spans="20:20">
      <c r="T537" s="3" t="e">
        <f t="shared" si="13"/>
        <v>#DIV/0!</v>
      </c>
    </row>
    <row r="538" spans="20:20">
      <c r="T538" s="3" t="e">
        <f t="shared" si="13"/>
        <v>#DIV/0!</v>
      </c>
    </row>
    <row r="540" spans="20:20">
      <c r="T540" s="3" t="e">
        <f t="shared" si="13"/>
        <v>#DIV/0!</v>
      </c>
    </row>
    <row r="541" spans="20:20">
      <c r="T541" s="3" t="e">
        <f t="shared" si="13"/>
        <v>#DIV/0!</v>
      </c>
    </row>
    <row r="542" spans="20:20">
      <c r="T542" s="3" t="e">
        <f t="shared" si="13"/>
        <v>#DIV/0!</v>
      </c>
    </row>
    <row r="543" spans="20:20">
      <c r="T543" s="3" t="e">
        <f t="shared" si="13"/>
        <v>#DIV/0!</v>
      </c>
    </row>
    <row r="544" spans="20:20">
      <c r="T544" s="3" t="e">
        <f t="shared" si="13"/>
        <v>#DIV/0!</v>
      </c>
    </row>
    <row r="548" spans="20:20">
      <c r="T548" s="3" t="e">
        <f t="shared" si="13"/>
        <v>#DIV/0!</v>
      </c>
    </row>
    <row r="549" spans="20:20">
      <c r="T549" s="3" t="e">
        <f t="shared" si="13"/>
        <v>#DIV/0!</v>
      </c>
    </row>
    <row r="550" spans="20:20">
      <c r="T550" s="3" t="e">
        <f t="shared" si="13"/>
        <v>#DIV/0!</v>
      </c>
    </row>
    <row r="551" spans="20:20">
      <c r="T551" s="3" t="e">
        <f t="shared" si="13"/>
        <v>#DIV/0!</v>
      </c>
    </row>
    <row r="552" spans="20:20">
      <c r="T552" s="3" t="e">
        <f t="shared" si="13"/>
        <v>#DIV/0!</v>
      </c>
    </row>
    <row r="554" spans="20:20">
      <c r="T554" s="3" t="e">
        <f t="shared" si="13"/>
        <v>#DIV/0!</v>
      </c>
    </row>
    <row r="555" spans="20:20">
      <c r="T555" s="3" t="e">
        <f t="shared" si="13"/>
        <v>#DIV/0!</v>
      </c>
    </row>
    <row r="556" spans="20:20">
      <c r="T556" s="3" t="e">
        <f t="shared" si="13"/>
        <v>#DIV/0!</v>
      </c>
    </row>
    <row r="557" spans="20:20">
      <c r="T557" s="3" t="e">
        <f t="shared" si="13"/>
        <v>#DIV/0!</v>
      </c>
    </row>
    <row r="558" spans="20:20">
      <c r="T558" s="3" t="e">
        <f t="shared" si="13"/>
        <v>#DIV/0!</v>
      </c>
    </row>
    <row r="560" spans="20:20">
      <c r="T560" s="3" t="e">
        <f t="shared" si="13"/>
        <v>#DIV/0!</v>
      </c>
    </row>
    <row r="561" spans="20:20">
      <c r="T561" s="3" t="e">
        <f t="shared" si="13"/>
        <v>#DIV/0!</v>
      </c>
    </row>
    <row r="562" spans="20:20">
      <c r="T562" s="3" t="e">
        <f t="shared" si="13"/>
        <v>#DIV/0!</v>
      </c>
    </row>
    <row r="563" spans="20:20">
      <c r="T563" s="3" t="e">
        <f t="shared" si="13"/>
        <v>#DIV/0!</v>
      </c>
    </row>
    <row r="564" spans="20:20">
      <c r="T564" s="3" t="e">
        <f t="shared" si="13"/>
        <v>#DIV/0!</v>
      </c>
    </row>
    <row r="566" spans="20:20">
      <c r="T566" s="3" t="e">
        <f t="shared" si="13"/>
        <v>#DIV/0!</v>
      </c>
    </row>
    <row r="567" spans="20:20">
      <c r="T567" s="3" t="e">
        <f t="shared" si="13"/>
        <v>#DIV/0!</v>
      </c>
    </row>
    <row r="568" spans="20:20">
      <c r="T568" s="3" t="e">
        <f t="shared" si="13"/>
        <v>#DIV/0!</v>
      </c>
    </row>
    <row r="569" spans="20:20">
      <c r="T569" s="3" t="e">
        <f t="shared" si="13"/>
        <v>#DIV/0!</v>
      </c>
    </row>
    <row r="570" spans="20:20">
      <c r="T570" s="3" t="e">
        <f t="shared" si="13"/>
        <v>#DIV/0!</v>
      </c>
    </row>
    <row r="593" spans="9:9">
      <c r="I593" s="17"/>
    </row>
    <row r="594" spans="9:9">
      <c r="I594" s="17"/>
    </row>
    <row r="595" spans="9:9">
      <c r="I595" s="17"/>
    </row>
    <row r="599" spans="9:9">
      <c r="I599" s="17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topLeftCell="A10" workbookViewId="0">
      <selection activeCell="A16" sqref="A16"/>
    </sheetView>
  </sheetViews>
  <sheetFormatPr baseColWidth="10" defaultRowHeight="15"/>
  <cols>
    <col min="1" max="1" width="90.7109375" style="1" customWidth="1"/>
  </cols>
  <sheetData>
    <row r="1" spans="1:1" ht="75">
      <c r="A1" s="1" t="s">
        <v>416</v>
      </c>
    </row>
    <row r="2" spans="1:1" ht="75">
      <c r="A2" s="1" t="s">
        <v>282</v>
      </c>
    </row>
    <row r="3" spans="1:1" ht="90">
      <c r="A3" s="1" t="s">
        <v>420</v>
      </c>
    </row>
    <row r="4" spans="1:1" ht="90">
      <c r="A4" s="1" t="s">
        <v>329</v>
      </c>
    </row>
    <row r="5" spans="1:1" ht="75">
      <c r="A5" s="1" t="s">
        <v>452</v>
      </c>
    </row>
    <row r="6" spans="1:1" ht="90">
      <c r="A6" s="1" t="s">
        <v>453</v>
      </c>
    </row>
    <row r="7" spans="1:1" ht="90">
      <c r="A7" s="1" t="s">
        <v>279</v>
      </c>
    </row>
    <row r="8" spans="1:1" ht="90">
      <c r="A8" s="1" t="s">
        <v>297</v>
      </c>
    </row>
    <row r="9" spans="1:1" ht="75">
      <c r="A9" s="1" t="s">
        <v>291</v>
      </c>
    </row>
    <row r="10" spans="1:1" ht="75">
      <c r="A10" s="1" t="s">
        <v>296</v>
      </c>
    </row>
    <row r="11" spans="1:1" ht="90">
      <c r="A11" s="1" t="s">
        <v>290</v>
      </c>
    </row>
    <row r="12" spans="1:1" ht="60">
      <c r="A12" s="1" t="s">
        <v>295</v>
      </c>
    </row>
    <row r="13" spans="1:1" ht="90">
      <c r="A13" s="1" t="s">
        <v>328</v>
      </c>
    </row>
    <row r="14" spans="1:1" ht="75">
      <c r="A14" s="1" t="s">
        <v>513</v>
      </c>
    </row>
    <row r="15" spans="1:1" ht="90">
      <c r="A15" s="1" t="s">
        <v>505</v>
      </c>
    </row>
    <row r="16" spans="1:1" ht="90">
      <c r="A16" s="1" t="s">
        <v>506</v>
      </c>
    </row>
  </sheetData>
  <sortState ref="A1:A13">
    <sortCondition ref="A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76"/>
  <sheetViews>
    <sheetView topLeftCell="A28" workbookViewId="0">
      <selection activeCell="B35" sqref="B35"/>
    </sheetView>
  </sheetViews>
  <sheetFormatPr baseColWidth="10" defaultRowHeight="15"/>
  <cols>
    <col min="1" max="1" width="90.7109375" customWidth="1"/>
  </cols>
  <sheetData>
    <row r="1" spans="1:1" ht="75">
      <c r="A1" s="1" t="s">
        <v>481</v>
      </c>
    </row>
    <row r="2" spans="1:1" ht="90">
      <c r="A2" s="1" t="s">
        <v>406</v>
      </c>
    </row>
    <row r="3" spans="1:1" ht="75">
      <c r="A3" s="1" t="s">
        <v>482</v>
      </c>
    </row>
    <row r="4" spans="1:1" ht="75">
      <c r="A4" s="1" t="s">
        <v>404</v>
      </c>
    </row>
    <row r="5" spans="1:1" ht="75">
      <c r="A5" s="1" t="s">
        <v>487</v>
      </c>
    </row>
    <row r="6" spans="1:1" ht="90">
      <c r="A6" s="1" t="s">
        <v>491</v>
      </c>
    </row>
    <row r="7" spans="1:1" ht="60">
      <c r="A7" s="1" t="s">
        <v>479</v>
      </c>
    </row>
    <row r="8" spans="1:1" ht="75">
      <c r="A8" s="1" t="s">
        <v>405</v>
      </c>
    </row>
    <row r="9" spans="1:1" ht="90">
      <c r="A9" s="1" t="s">
        <v>339</v>
      </c>
    </row>
    <row r="10" spans="1:1" ht="90">
      <c r="A10" s="1" t="s">
        <v>402</v>
      </c>
    </row>
    <row r="11" spans="1:1" ht="75">
      <c r="A11" s="1" t="s">
        <v>583</v>
      </c>
    </row>
    <row r="12" spans="1:1" ht="75">
      <c r="A12" s="1" t="s">
        <v>341</v>
      </c>
    </row>
    <row r="13" spans="1:1" ht="75">
      <c r="A13" s="1" t="s">
        <v>492</v>
      </c>
    </row>
    <row r="14" spans="1:1" ht="90">
      <c r="A14" s="1" t="s">
        <v>347</v>
      </c>
    </row>
    <row r="15" spans="1:1" ht="90">
      <c r="A15" s="1" t="s">
        <v>535</v>
      </c>
    </row>
    <row r="16" spans="1:1" ht="90">
      <c r="A16" s="1" t="s">
        <v>493</v>
      </c>
    </row>
    <row r="17" spans="1:1" ht="75">
      <c r="A17" s="1" t="s">
        <v>430</v>
      </c>
    </row>
    <row r="18" spans="1:1" ht="90">
      <c r="A18" s="1" t="s">
        <v>435</v>
      </c>
    </row>
    <row r="19" spans="1:1" ht="90">
      <c r="A19" s="1" t="s">
        <v>403</v>
      </c>
    </row>
    <row r="20" spans="1:1" ht="75">
      <c r="A20" s="1" t="s">
        <v>587</v>
      </c>
    </row>
    <row r="21" spans="1:1" ht="75">
      <c r="A21" s="1" t="s">
        <v>582</v>
      </c>
    </row>
    <row r="22" spans="1:1" ht="75">
      <c r="A22" s="1" t="s">
        <v>489</v>
      </c>
    </row>
    <row r="23" spans="1:1" ht="75">
      <c r="A23" s="1" t="s">
        <v>348</v>
      </c>
    </row>
    <row r="24" spans="1:1" ht="75">
      <c r="A24" s="1" t="s">
        <v>588</v>
      </c>
    </row>
    <row r="25" spans="1:1" ht="75">
      <c r="A25" s="1" t="s">
        <v>585</v>
      </c>
    </row>
    <row r="26" spans="1:1" ht="60">
      <c r="A26" s="1" t="s">
        <v>357</v>
      </c>
    </row>
    <row r="27" spans="1:1" ht="90">
      <c r="A27" s="1" t="s">
        <v>537</v>
      </c>
    </row>
    <row r="28" spans="1:1" ht="90">
      <c r="A28" s="1" t="s">
        <v>428</v>
      </c>
    </row>
    <row r="29" spans="1:1" ht="90">
      <c r="A29" s="1" t="s">
        <v>427</v>
      </c>
    </row>
    <row r="30" spans="1:1" ht="75">
      <c r="A30" s="1" t="s">
        <v>485</v>
      </c>
    </row>
    <row r="31" spans="1:1" ht="90">
      <c r="A31" s="1" t="s">
        <v>437</v>
      </c>
    </row>
    <row r="32" spans="1:1" ht="60">
      <c r="A32" s="1" t="s">
        <v>536</v>
      </c>
    </row>
    <row r="33" spans="1:1" ht="75">
      <c r="A33" s="1" t="s">
        <v>490</v>
      </c>
    </row>
    <row r="34" spans="1:1" ht="75">
      <c r="A34" s="1" t="s">
        <v>542</v>
      </c>
    </row>
    <row r="35" spans="1:1" ht="75">
      <c r="A35" s="1" t="s">
        <v>541</v>
      </c>
    </row>
    <row r="36" spans="1:1" ht="75">
      <c r="A36" s="1" t="s">
        <v>358</v>
      </c>
    </row>
    <row r="37" spans="1:1" ht="60">
      <c r="A37" s="1" t="s">
        <v>436</v>
      </c>
    </row>
    <row r="38" spans="1:1" ht="75">
      <c r="A38" s="1" t="s">
        <v>484</v>
      </c>
    </row>
    <row r="39" spans="1:1" ht="75">
      <c r="A39" s="1" t="s">
        <v>488</v>
      </c>
    </row>
    <row r="40" spans="1:1" ht="90">
      <c r="A40" s="1" t="s">
        <v>579</v>
      </c>
    </row>
    <row r="41" spans="1:1" ht="75">
      <c r="A41" s="1" t="s">
        <v>586</v>
      </c>
    </row>
    <row r="42" spans="1:1" ht="60">
      <c r="A42" s="1" t="s">
        <v>589</v>
      </c>
    </row>
    <row r="43" spans="1:1" ht="90">
      <c r="A43" s="1" t="s">
        <v>356</v>
      </c>
    </row>
    <row r="44" spans="1:1" ht="90">
      <c r="A44" s="1" t="s">
        <v>433</v>
      </c>
    </row>
    <row r="45" spans="1:1" ht="75">
      <c r="A45" s="1" t="s">
        <v>538</v>
      </c>
    </row>
    <row r="46" spans="1:1" ht="75">
      <c r="A46" s="1" t="s">
        <v>434</v>
      </c>
    </row>
    <row r="47" spans="1:1" ht="75">
      <c r="A47" s="1" t="s">
        <v>480</v>
      </c>
    </row>
    <row r="48" spans="1:1" ht="75">
      <c r="A48" s="1" t="s">
        <v>581</v>
      </c>
    </row>
    <row r="49" spans="1:1" ht="90">
      <c r="A49" s="1" t="s">
        <v>580</v>
      </c>
    </row>
    <row r="50" spans="1:1" ht="60">
      <c r="A50" s="1" t="s">
        <v>590</v>
      </c>
    </row>
    <row r="51" spans="1:1" ht="75">
      <c r="A51" s="1" t="s">
        <v>545</v>
      </c>
    </row>
    <row r="52" spans="1:1" ht="75">
      <c r="A52" s="1" t="s">
        <v>340</v>
      </c>
    </row>
    <row r="53" spans="1:1" ht="75">
      <c r="A53" s="1" t="s">
        <v>544</v>
      </c>
    </row>
    <row r="54" spans="1:1" ht="75">
      <c r="A54" s="1" t="s">
        <v>352</v>
      </c>
    </row>
    <row r="55" spans="1:1" ht="75">
      <c r="A55" s="1" t="s">
        <v>349</v>
      </c>
    </row>
    <row r="56" spans="1:1" ht="75">
      <c r="A56" s="1" t="s">
        <v>354</v>
      </c>
    </row>
    <row r="57" spans="1:1" ht="90">
      <c r="A57" s="1" t="s">
        <v>342</v>
      </c>
    </row>
    <row r="58" spans="1:1" ht="75">
      <c r="A58" s="1" t="s">
        <v>483</v>
      </c>
    </row>
    <row r="59" spans="1:1" ht="90">
      <c r="A59" s="1" t="s">
        <v>345</v>
      </c>
    </row>
    <row r="60" spans="1:1" ht="75">
      <c r="A60" s="1" t="s">
        <v>350</v>
      </c>
    </row>
    <row r="61" spans="1:1" ht="75">
      <c r="A61" s="1" t="s">
        <v>578</v>
      </c>
    </row>
    <row r="62" spans="1:1" ht="75">
      <c r="A62" s="1" t="s">
        <v>548</v>
      </c>
    </row>
    <row r="63" spans="1:1" ht="75">
      <c r="A63" s="1" t="s">
        <v>575</v>
      </c>
    </row>
    <row r="64" spans="1:1" ht="75">
      <c r="A64" s="1" t="s">
        <v>346</v>
      </c>
    </row>
    <row r="65" spans="1:1" ht="75">
      <c r="A65" s="1" t="s">
        <v>584</v>
      </c>
    </row>
    <row r="66" spans="1:1" ht="90">
      <c r="A66" s="1" t="s">
        <v>353</v>
      </c>
    </row>
    <row r="67" spans="1:1" ht="75">
      <c r="A67" s="1" t="s">
        <v>577</v>
      </c>
    </row>
    <row r="68" spans="1:1" ht="75">
      <c r="A68" s="1" t="s">
        <v>343</v>
      </c>
    </row>
    <row r="69" spans="1:1" ht="75">
      <c r="A69" s="1" t="s">
        <v>546</v>
      </c>
    </row>
    <row r="70" spans="1:1" ht="75">
      <c r="A70" s="1" t="s">
        <v>429</v>
      </c>
    </row>
    <row r="71" spans="1:1" ht="75">
      <c r="A71" s="1" t="s">
        <v>355</v>
      </c>
    </row>
    <row r="72" spans="1:1" ht="75">
      <c r="A72" s="1" t="s">
        <v>351</v>
      </c>
    </row>
    <row r="73" spans="1:1" ht="75">
      <c r="A73" s="1" t="s">
        <v>344</v>
      </c>
    </row>
    <row r="74" spans="1:1" ht="75">
      <c r="A74" s="1" t="s">
        <v>550</v>
      </c>
    </row>
    <row r="75" spans="1:1" ht="90">
      <c r="A75" s="1" t="s">
        <v>539</v>
      </c>
    </row>
    <row r="76" spans="1:1" ht="75">
      <c r="A76" s="1" t="s">
        <v>547</v>
      </c>
    </row>
    <row r="77" spans="1:1" ht="75">
      <c r="A77" s="1" t="s">
        <v>432</v>
      </c>
    </row>
    <row r="78" spans="1:1" ht="75">
      <c r="A78" s="1" t="s">
        <v>549</v>
      </c>
    </row>
    <row r="79" spans="1:1" ht="75">
      <c r="A79" s="1" t="s">
        <v>576</v>
      </c>
    </row>
    <row r="80" spans="1:1" ht="75">
      <c r="A80" s="1" t="s">
        <v>540</v>
      </c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2"/>
    </row>
    <row r="104" spans="1:1">
      <c r="A104" s="1"/>
    </row>
    <row r="105" spans="1:1">
      <c r="A105" s="1"/>
    </row>
    <row r="106" spans="1:1">
      <c r="A106" s="1"/>
    </row>
    <row r="107" spans="1:1">
      <c r="A107" s="2"/>
    </row>
    <row r="108" spans="1:1">
      <c r="A108" s="2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6"/>
    </row>
    <row r="125" spans="1:1">
      <c r="A125" s="1"/>
    </row>
    <row r="126" spans="1:1">
      <c r="A126" s="2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1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1"/>
    </row>
    <row r="147" spans="1:1">
      <c r="A147" s="2"/>
    </row>
    <row r="148" spans="1:1">
      <c r="A148" s="2"/>
    </row>
    <row r="149" spans="1:1">
      <c r="A149" s="1"/>
    </row>
    <row r="150" spans="1:1">
      <c r="A150" s="2"/>
    </row>
    <row r="151" spans="1:1">
      <c r="A151" s="2"/>
    </row>
    <row r="152" spans="1:1">
      <c r="A152" s="1"/>
    </row>
    <row r="153" spans="1:1">
      <c r="A153" s="2"/>
    </row>
    <row r="154" spans="1:1">
      <c r="A154" s="1"/>
    </row>
    <row r="155" spans="1:1">
      <c r="A155" s="1"/>
    </row>
    <row r="156" spans="1:1">
      <c r="A156" s="1"/>
    </row>
    <row r="157" spans="1:1">
      <c r="A157" s="2"/>
    </row>
    <row r="158" spans="1:1">
      <c r="A158" s="1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1"/>
    </row>
    <row r="164" spans="1:1">
      <c r="A164" s="1"/>
    </row>
    <row r="165" spans="1:1">
      <c r="A165" s="1"/>
    </row>
    <row r="166" spans="1:1">
      <c r="A166" s="2"/>
    </row>
    <row r="167" spans="1:1">
      <c r="A167" s="1"/>
    </row>
    <row r="168" spans="1:1">
      <c r="A168" s="2"/>
    </row>
    <row r="169" spans="1:1">
      <c r="A169" s="1"/>
    </row>
    <row r="170" spans="1:1">
      <c r="A170" s="1"/>
    </row>
    <row r="171" spans="1:1">
      <c r="A171" s="2"/>
    </row>
    <row r="172" spans="1:1">
      <c r="A172" s="1"/>
    </row>
    <row r="173" spans="1:1">
      <c r="A173" s="1"/>
    </row>
    <row r="174" spans="1:1">
      <c r="A174" s="2"/>
    </row>
    <row r="175" spans="1:1">
      <c r="A175" s="2"/>
    </row>
    <row r="176" spans="1:1">
      <c r="A176" s="2"/>
    </row>
  </sheetData>
  <sortState ref="A1:A176">
    <sortCondition descending="1" ref="A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5" sqref="A15"/>
    </sheetView>
  </sheetViews>
  <sheetFormatPr baseColWidth="10" defaultRowHeight="15"/>
  <cols>
    <col min="1" max="1" width="90.7109375" style="1" customWidth="1"/>
  </cols>
  <sheetData/>
  <sortState ref="A1:A55">
    <sortCondition ref="A34"/>
  </sortState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65"/>
  <sheetViews>
    <sheetView topLeftCell="A38" zoomScale="80" zoomScaleNormal="80" workbookViewId="0">
      <selection activeCell="A41" sqref="A41"/>
    </sheetView>
  </sheetViews>
  <sheetFormatPr baseColWidth="10" defaultRowHeight="15"/>
  <cols>
    <col min="1" max="1" width="90.7109375" style="2" customWidth="1"/>
    <col min="2" max="2" width="12" style="8" customWidth="1"/>
    <col min="3" max="3" width="14.5703125" style="3" customWidth="1"/>
    <col min="4" max="4" width="13.7109375" style="3" customWidth="1"/>
    <col min="5" max="5" width="14.85546875" style="3" customWidth="1"/>
    <col min="6" max="6" width="14.5703125" style="3" customWidth="1"/>
    <col min="7" max="7" width="11.85546875" style="3" bestFit="1" customWidth="1"/>
    <col min="8" max="8" width="14.5703125" style="3" customWidth="1"/>
    <col min="9" max="9" width="13.85546875" style="3" customWidth="1"/>
    <col min="10" max="10" width="16.42578125" style="3" customWidth="1"/>
    <col min="11" max="11" width="11.85546875" style="3" bestFit="1" customWidth="1"/>
    <col min="12" max="18" width="11.42578125" style="3"/>
    <col min="20" max="20" width="11.42578125" style="3"/>
  </cols>
  <sheetData>
    <row r="1" spans="1:20">
      <c r="A1" s="7" t="s">
        <v>0</v>
      </c>
      <c r="B1" s="8" t="s">
        <v>1</v>
      </c>
      <c r="C1" s="3" t="s">
        <v>247</v>
      </c>
      <c r="D1" s="3" t="s">
        <v>246</v>
      </c>
      <c r="E1" s="3" t="s">
        <v>251</v>
      </c>
      <c r="F1" s="3" t="s">
        <v>250</v>
      </c>
      <c r="G1" s="3" t="s">
        <v>255</v>
      </c>
      <c r="H1" s="3" t="s">
        <v>277</v>
      </c>
      <c r="I1" s="3" t="s">
        <v>252</v>
      </c>
    </row>
    <row r="2" spans="1:20" ht="75">
      <c r="A2" s="1" t="s">
        <v>398</v>
      </c>
      <c r="B2" s="8">
        <f>SUM(C2:R2)</f>
        <v>13</v>
      </c>
      <c r="C2" s="3">
        <v>2</v>
      </c>
      <c r="D2" s="3">
        <v>2</v>
      </c>
      <c r="E2" s="3">
        <v>3</v>
      </c>
      <c r="F2" s="3">
        <v>1</v>
      </c>
      <c r="G2" s="3">
        <v>1</v>
      </c>
      <c r="H2" s="3">
        <v>2</v>
      </c>
      <c r="I2" s="3">
        <v>2</v>
      </c>
      <c r="T2" s="3">
        <f>AVERAGE(C2:R2)</f>
        <v>1.8571428571428572</v>
      </c>
    </row>
    <row r="3" spans="1:20" ht="75">
      <c r="A3" s="1" t="s">
        <v>303</v>
      </c>
      <c r="B3" s="8">
        <f>SUM(C3:R3)</f>
        <v>25</v>
      </c>
      <c r="C3" s="3">
        <v>4</v>
      </c>
      <c r="D3" s="3">
        <v>3</v>
      </c>
      <c r="E3" s="3">
        <v>4</v>
      </c>
      <c r="F3" s="3">
        <v>4</v>
      </c>
      <c r="G3" s="3">
        <v>5</v>
      </c>
      <c r="H3" s="3">
        <v>4</v>
      </c>
      <c r="I3" s="3">
        <v>1</v>
      </c>
      <c r="T3" s="3">
        <f t="shared" ref="T3:T66" si="0">AVERAGE(C3:R3)</f>
        <v>3.5714285714285716</v>
      </c>
    </row>
    <row r="4" spans="1:20" ht="75">
      <c r="A4" s="1" t="s">
        <v>394</v>
      </c>
      <c r="B4" s="8">
        <f>SUM(C4:R4)</f>
        <v>22</v>
      </c>
      <c r="C4" s="3">
        <v>1</v>
      </c>
      <c r="D4" s="3">
        <v>5</v>
      </c>
      <c r="E4" s="3">
        <v>1</v>
      </c>
      <c r="F4" s="3">
        <v>5</v>
      </c>
      <c r="G4" s="3">
        <v>2</v>
      </c>
      <c r="H4" s="3">
        <v>5</v>
      </c>
      <c r="I4" s="3">
        <v>3</v>
      </c>
      <c r="T4" s="3">
        <f t="shared" si="0"/>
        <v>3.1428571428571428</v>
      </c>
    </row>
    <row r="5" spans="1:20" ht="90">
      <c r="A5" s="1" t="s">
        <v>558</v>
      </c>
      <c r="B5" s="8">
        <f>SUM(C5:R5)</f>
        <v>28</v>
      </c>
      <c r="C5" s="3">
        <v>5</v>
      </c>
      <c r="D5" s="3">
        <v>4</v>
      </c>
      <c r="E5" s="3">
        <v>5</v>
      </c>
      <c r="F5" s="3">
        <v>3</v>
      </c>
      <c r="G5" s="3">
        <v>4</v>
      </c>
      <c r="H5" s="3">
        <v>3</v>
      </c>
      <c r="I5" s="3">
        <v>4</v>
      </c>
      <c r="T5" s="3">
        <f t="shared" si="0"/>
        <v>4</v>
      </c>
    </row>
    <row r="6" spans="1:20" ht="90">
      <c r="A6" s="1" t="s">
        <v>280</v>
      </c>
      <c r="B6" s="8">
        <f>SUM(C6:R6)</f>
        <v>17</v>
      </c>
      <c r="C6" s="3">
        <v>3</v>
      </c>
      <c r="D6" s="3">
        <v>1</v>
      </c>
      <c r="E6" s="3">
        <v>2</v>
      </c>
      <c r="F6" s="3">
        <v>2</v>
      </c>
      <c r="G6" s="3">
        <v>3</v>
      </c>
      <c r="H6" s="3">
        <v>1</v>
      </c>
      <c r="I6" s="3">
        <v>5</v>
      </c>
      <c r="T6" s="3">
        <f t="shared" si="0"/>
        <v>2.4285714285714284</v>
      </c>
    </row>
    <row r="7" spans="1:20">
      <c r="A7" s="7" t="s">
        <v>2</v>
      </c>
      <c r="C7" s="3" t="s">
        <v>247</v>
      </c>
      <c r="D7" s="3" t="s">
        <v>246</v>
      </c>
      <c r="E7" s="3" t="s">
        <v>251</v>
      </c>
      <c r="F7" s="3" t="s">
        <v>592</v>
      </c>
      <c r="G7" s="3" t="s">
        <v>255</v>
      </c>
      <c r="H7" s="3" t="s">
        <v>277</v>
      </c>
      <c r="I7" s="3" t="s">
        <v>252</v>
      </c>
    </row>
    <row r="8" spans="1:20" ht="90">
      <c r="A8" s="1" t="s">
        <v>268</v>
      </c>
      <c r="B8" s="8">
        <f>SUM(C8:R8)</f>
        <v>27</v>
      </c>
      <c r="C8" s="3">
        <v>3</v>
      </c>
      <c r="D8" s="3">
        <v>3</v>
      </c>
      <c r="E8" s="3">
        <v>2</v>
      </c>
      <c r="F8" s="3">
        <v>5</v>
      </c>
      <c r="G8" s="3">
        <v>5</v>
      </c>
      <c r="H8" s="3">
        <v>4</v>
      </c>
      <c r="I8" s="3">
        <v>5</v>
      </c>
      <c r="T8" s="3">
        <f t="shared" si="0"/>
        <v>3.8571428571428572</v>
      </c>
    </row>
    <row r="9" spans="1:20" ht="90">
      <c r="A9" s="1" t="s">
        <v>265</v>
      </c>
      <c r="B9" s="8">
        <f>SUM(C9:R9)</f>
        <v>22</v>
      </c>
      <c r="C9" s="3">
        <v>1</v>
      </c>
      <c r="D9" s="3">
        <v>5</v>
      </c>
      <c r="E9" s="3">
        <v>5</v>
      </c>
      <c r="F9" s="3">
        <v>1</v>
      </c>
      <c r="G9" s="3">
        <v>3</v>
      </c>
      <c r="H9" s="3">
        <v>3</v>
      </c>
      <c r="I9" s="3">
        <v>4</v>
      </c>
      <c r="T9" s="3">
        <f t="shared" si="0"/>
        <v>3.1428571428571428</v>
      </c>
    </row>
    <row r="10" spans="1:20" ht="75">
      <c r="A10" s="1" t="s">
        <v>296</v>
      </c>
      <c r="B10" s="8">
        <f>SUM(C10:R10)</f>
        <v>22</v>
      </c>
      <c r="C10" s="3">
        <v>5</v>
      </c>
      <c r="D10" s="3">
        <v>4</v>
      </c>
      <c r="E10" s="3">
        <v>4</v>
      </c>
      <c r="F10" s="3">
        <v>3</v>
      </c>
      <c r="G10" s="3">
        <v>2</v>
      </c>
      <c r="H10" s="3">
        <v>2</v>
      </c>
      <c r="I10" s="3">
        <v>2</v>
      </c>
      <c r="T10" s="3">
        <f t="shared" si="0"/>
        <v>3.1428571428571428</v>
      </c>
    </row>
    <row r="11" spans="1:20" ht="75">
      <c r="A11" s="1" t="s">
        <v>456</v>
      </c>
      <c r="B11" s="8">
        <f>SUM(C11:R11)</f>
        <v>21</v>
      </c>
      <c r="C11" s="3">
        <v>2</v>
      </c>
      <c r="D11" s="3">
        <v>2</v>
      </c>
      <c r="E11" s="3">
        <v>3</v>
      </c>
      <c r="F11" s="3">
        <v>4</v>
      </c>
      <c r="G11" s="3">
        <v>4</v>
      </c>
      <c r="H11" s="3">
        <v>5</v>
      </c>
      <c r="I11" s="3">
        <v>1</v>
      </c>
      <c r="T11" s="3">
        <f t="shared" si="0"/>
        <v>3</v>
      </c>
    </row>
    <row r="12" spans="1:20" ht="75">
      <c r="A12" s="1" t="s">
        <v>423</v>
      </c>
      <c r="B12" s="8">
        <f>SUM(C12:R12)</f>
        <v>13</v>
      </c>
      <c r="C12" s="3">
        <v>4</v>
      </c>
      <c r="D12" s="3">
        <v>1</v>
      </c>
      <c r="E12" s="3">
        <v>1</v>
      </c>
      <c r="F12" s="3">
        <v>2</v>
      </c>
      <c r="G12" s="3">
        <v>1</v>
      </c>
      <c r="H12" s="3">
        <v>1</v>
      </c>
      <c r="I12" s="3">
        <v>3</v>
      </c>
      <c r="T12" s="3">
        <f t="shared" si="0"/>
        <v>1.8571428571428572</v>
      </c>
    </row>
    <row r="13" spans="1:20">
      <c r="A13" s="7" t="s">
        <v>3</v>
      </c>
      <c r="C13" s="3" t="s">
        <v>247</v>
      </c>
      <c r="D13" s="3" t="s">
        <v>246</v>
      </c>
      <c r="E13" s="3" t="s">
        <v>251</v>
      </c>
      <c r="F13" s="3" t="s">
        <v>255</v>
      </c>
      <c r="G13" s="3" t="s">
        <v>250</v>
      </c>
      <c r="H13" s="3" t="s">
        <v>277</v>
      </c>
      <c r="I13" s="3" t="s">
        <v>252</v>
      </c>
    </row>
    <row r="14" spans="1:20" ht="75">
      <c r="A14" s="1" t="s">
        <v>513</v>
      </c>
      <c r="B14" s="8">
        <f>SUM(C14:R14)</f>
        <v>19</v>
      </c>
      <c r="C14" s="3">
        <v>1</v>
      </c>
      <c r="D14" s="3">
        <v>4</v>
      </c>
      <c r="E14" s="3">
        <v>2</v>
      </c>
      <c r="F14" s="3">
        <v>4</v>
      </c>
      <c r="G14" s="3">
        <v>2</v>
      </c>
      <c r="H14" s="3">
        <v>4</v>
      </c>
      <c r="I14" s="3">
        <v>2</v>
      </c>
      <c r="T14" s="3">
        <f t="shared" si="0"/>
        <v>2.7142857142857144</v>
      </c>
    </row>
    <row r="15" spans="1:20" ht="75">
      <c r="A15" s="6" t="s">
        <v>567</v>
      </c>
      <c r="B15" s="8">
        <f>SUM(C15:R15)</f>
        <v>17</v>
      </c>
      <c r="C15" s="3">
        <v>4</v>
      </c>
      <c r="D15" s="3">
        <v>2</v>
      </c>
      <c r="E15" s="3">
        <v>3</v>
      </c>
      <c r="F15" s="3">
        <v>1</v>
      </c>
      <c r="G15" s="3">
        <v>1</v>
      </c>
      <c r="H15" s="3">
        <v>5</v>
      </c>
      <c r="I15" s="3">
        <v>1</v>
      </c>
      <c r="T15" s="3">
        <f t="shared" si="0"/>
        <v>2.4285714285714284</v>
      </c>
    </row>
    <row r="16" spans="1:20" ht="90">
      <c r="A16" s="1" t="s">
        <v>314</v>
      </c>
      <c r="B16" s="8">
        <f>SUM(C16:R16)</f>
        <v>17</v>
      </c>
      <c r="C16" s="3">
        <v>2</v>
      </c>
      <c r="D16" s="3">
        <v>1</v>
      </c>
      <c r="E16" s="3">
        <v>1</v>
      </c>
      <c r="F16" s="3">
        <v>3</v>
      </c>
      <c r="G16" s="3">
        <v>5</v>
      </c>
      <c r="H16" s="3">
        <v>1</v>
      </c>
      <c r="I16" s="3">
        <v>4</v>
      </c>
      <c r="T16" s="3">
        <f t="shared" si="0"/>
        <v>2.4285714285714284</v>
      </c>
    </row>
    <row r="17" spans="1:20" ht="75">
      <c r="A17" s="1" t="s">
        <v>519</v>
      </c>
      <c r="B17" s="8">
        <f>SUM(C17:R17)</f>
        <v>23</v>
      </c>
      <c r="C17" s="3">
        <v>3</v>
      </c>
      <c r="D17" s="3">
        <v>3</v>
      </c>
      <c r="E17" s="3">
        <v>5</v>
      </c>
      <c r="F17" s="3">
        <v>2</v>
      </c>
      <c r="G17" s="3">
        <v>3</v>
      </c>
      <c r="H17" s="3">
        <v>2</v>
      </c>
      <c r="I17" s="3">
        <v>5</v>
      </c>
      <c r="T17" s="3">
        <f t="shared" si="0"/>
        <v>3.2857142857142856</v>
      </c>
    </row>
    <row r="18" spans="1:20" ht="90">
      <c r="A18" s="1" t="s">
        <v>563</v>
      </c>
      <c r="B18" s="8">
        <f>SUM(C18:R18)</f>
        <v>29</v>
      </c>
      <c r="C18" s="3">
        <v>5</v>
      </c>
      <c r="D18" s="3">
        <v>5</v>
      </c>
      <c r="E18" s="3">
        <v>4</v>
      </c>
      <c r="F18" s="3">
        <v>5</v>
      </c>
      <c r="G18" s="3">
        <v>4</v>
      </c>
      <c r="H18" s="3">
        <v>3</v>
      </c>
      <c r="I18" s="3">
        <v>3</v>
      </c>
      <c r="T18" s="3">
        <f t="shared" si="0"/>
        <v>4.1428571428571432</v>
      </c>
    </row>
    <row r="19" spans="1:20">
      <c r="A19" s="7" t="s">
        <v>4</v>
      </c>
      <c r="C19" s="3" t="s">
        <v>247</v>
      </c>
      <c r="D19" s="3" t="s">
        <v>246</v>
      </c>
      <c r="E19" s="3" t="s">
        <v>251</v>
      </c>
      <c r="F19" s="3" t="s">
        <v>255</v>
      </c>
      <c r="G19" s="3" t="s">
        <v>250</v>
      </c>
      <c r="H19" s="3" t="s">
        <v>277</v>
      </c>
      <c r="I19" s="3" t="s">
        <v>252</v>
      </c>
    </row>
    <row r="20" spans="1:20" ht="90">
      <c r="A20" s="1" t="s">
        <v>531</v>
      </c>
      <c r="B20" s="8">
        <f>SUM(C20:R20)</f>
        <v>26</v>
      </c>
      <c r="C20" s="3">
        <v>5</v>
      </c>
      <c r="D20" s="3">
        <v>3</v>
      </c>
      <c r="E20" s="3">
        <v>2</v>
      </c>
      <c r="F20" s="3">
        <v>4</v>
      </c>
      <c r="G20" s="3">
        <v>5</v>
      </c>
      <c r="H20" s="3">
        <v>3</v>
      </c>
      <c r="I20" s="3">
        <v>4</v>
      </c>
      <c r="T20" s="3">
        <f t="shared" si="0"/>
        <v>3.7142857142857144</v>
      </c>
    </row>
    <row r="21" spans="1:20" ht="75">
      <c r="A21" s="1" t="s">
        <v>387</v>
      </c>
      <c r="B21" s="8">
        <f>SUM(C21:R21)</f>
        <v>23</v>
      </c>
      <c r="C21" s="3">
        <v>4</v>
      </c>
      <c r="D21" s="3">
        <v>2</v>
      </c>
      <c r="E21" s="3">
        <v>4</v>
      </c>
      <c r="F21" s="3">
        <v>1</v>
      </c>
      <c r="G21" s="3">
        <v>3</v>
      </c>
      <c r="H21" s="3">
        <v>4</v>
      </c>
      <c r="I21" s="3">
        <v>5</v>
      </c>
      <c r="T21" s="3">
        <f t="shared" si="0"/>
        <v>3.2857142857142856</v>
      </c>
    </row>
    <row r="22" spans="1:20" ht="75">
      <c r="A22" s="1" t="s">
        <v>520</v>
      </c>
      <c r="B22" s="8">
        <f>SUM(C22:R22)</f>
        <v>21</v>
      </c>
      <c r="C22" s="3">
        <v>3</v>
      </c>
      <c r="D22" s="3">
        <v>4</v>
      </c>
      <c r="E22" s="3">
        <v>5</v>
      </c>
      <c r="F22" s="3">
        <v>2</v>
      </c>
      <c r="G22" s="3">
        <v>4</v>
      </c>
      <c r="H22" s="3">
        <v>1</v>
      </c>
      <c r="I22" s="3">
        <v>2</v>
      </c>
      <c r="T22" s="3">
        <f t="shared" si="0"/>
        <v>3</v>
      </c>
    </row>
    <row r="23" spans="1:20" ht="75">
      <c r="A23" s="1" t="s">
        <v>392</v>
      </c>
      <c r="B23" s="8">
        <f>SUM(C23:R23)</f>
        <v>12</v>
      </c>
      <c r="C23" s="3">
        <v>1</v>
      </c>
      <c r="D23" s="3">
        <v>1</v>
      </c>
      <c r="E23" s="3">
        <v>1</v>
      </c>
      <c r="F23" s="3">
        <v>5</v>
      </c>
      <c r="G23" s="3">
        <v>1</v>
      </c>
      <c r="H23" s="3">
        <v>2</v>
      </c>
      <c r="I23" s="3">
        <v>1</v>
      </c>
      <c r="T23" s="3">
        <f t="shared" si="0"/>
        <v>1.7142857142857142</v>
      </c>
    </row>
    <row r="24" spans="1:20" ht="90">
      <c r="A24" s="1" t="s">
        <v>440</v>
      </c>
      <c r="B24" s="8">
        <f>SUM(C24:R24)</f>
        <v>23</v>
      </c>
      <c r="C24" s="3">
        <v>2</v>
      </c>
      <c r="D24" s="3">
        <v>5</v>
      </c>
      <c r="E24" s="3">
        <v>3</v>
      </c>
      <c r="F24" s="3">
        <v>3</v>
      </c>
      <c r="G24" s="3">
        <v>2</v>
      </c>
      <c r="H24" s="3">
        <v>5</v>
      </c>
      <c r="I24" s="3">
        <v>3</v>
      </c>
      <c r="T24" s="3">
        <f t="shared" si="0"/>
        <v>3.2857142857142856</v>
      </c>
    </row>
    <row r="27" spans="1:20">
      <c r="A27" s="7" t="s">
        <v>5</v>
      </c>
      <c r="C27" s="3" t="s">
        <v>247</v>
      </c>
      <c r="D27" s="3" t="s">
        <v>246</v>
      </c>
      <c r="E27" s="3" t="s">
        <v>251</v>
      </c>
      <c r="F27" s="3" t="s">
        <v>255</v>
      </c>
      <c r="G27" s="3" t="s">
        <v>277</v>
      </c>
      <c r="H27" s="3" t="s">
        <v>250</v>
      </c>
      <c r="I27" s="3" t="s">
        <v>252</v>
      </c>
    </row>
    <row r="28" spans="1:20" ht="90">
      <c r="A28" s="1" t="s">
        <v>420</v>
      </c>
      <c r="B28" s="8">
        <f>SUM(C28:R28)</f>
        <v>24</v>
      </c>
      <c r="C28" s="3">
        <v>3</v>
      </c>
      <c r="D28" s="3">
        <v>1</v>
      </c>
      <c r="E28" s="3">
        <v>4</v>
      </c>
      <c r="F28" s="3">
        <v>3</v>
      </c>
      <c r="G28" s="3">
        <v>3</v>
      </c>
      <c r="H28" s="3">
        <v>5</v>
      </c>
      <c r="I28" s="3">
        <v>5</v>
      </c>
      <c r="T28" s="3">
        <f t="shared" si="0"/>
        <v>3.4285714285714284</v>
      </c>
    </row>
    <row r="29" spans="1:20" ht="75">
      <c r="A29" s="1" t="s">
        <v>301</v>
      </c>
      <c r="B29" s="8">
        <f>SUM(C29:R29)</f>
        <v>18</v>
      </c>
      <c r="C29" s="3">
        <v>2</v>
      </c>
      <c r="D29" s="3">
        <v>2</v>
      </c>
      <c r="E29" s="3">
        <v>5</v>
      </c>
      <c r="F29" s="3">
        <v>2</v>
      </c>
      <c r="G29" s="3">
        <v>2</v>
      </c>
      <c r="H29" s="3">
        <v>2</v>
      </c>
      <c r="I29" s="3">
        <v>3</v>
      </c>
      <c r="T29" s="3">
        <f t="shared" si="0"/>
        <v>2.5714285714285716</v>
      </c>
    </row>
    <row r="30" spans="1:20" ht="75">
      <c r="A30" s="1" t="s">
        <v>318</v>
      </c>
      <c r="B30" s="8">
        <f>SUM(C30:R30)</f>
        <v>22</v>
      </c>
      <c r="C30" s="3">
        <v>1</v>
      </c>
      <c r="D30" s="3">
        <v>5</v>
      </c>
      <c r="E30" s="3">
        <v>3</v>
      </c>
      <c r="F30" s="3">
        <v>5</v>
      </c>
      <c r="G30" s="3">
        <v>1</v>
      </c>
      <c r="H30" s="3">
        <v>3</v>
      </c>
      <c r="I30" s="3">
        <v>4</v>
      </c>
      <c r="T30" s="3">
        <f t="shared" si="0"/>
        <v>3.1428571428571428</v>
      </c>
    </row>
    <row r="31" spans="1:20" ht="75">
      <c r="A31" s="1" t="s">
        <v>408</v>
      </c>
      <c r="B31" s="8">
        <f>SUM(C31:R31)</f>
        <v>24</v>
      </c>
      <c r="C31" s="3">
        <v>5</v>
      </c>
      <c r="D31" s="3">
        <v>3</v>
      </c>
      <c r="E31" s="3">
        <v>2</v>
      </c>
      <c r="F31" s="3">
        <v>4</v>
      </c>
      <c r="G31" s="3">
        <v>5</v>
      </c>
      <c r="H31" s="3">
        <v>4</v>
      </c>
      <c r="I31" s="3">
        <v>1</v>
      </c>
      <c r="T31" s="3">
        <f t="shared" si="0"/>
        <v>3.4285714285714284</v>
      </c>
    </row>
    <row r="32" spans="1:20" ht="90">
      <c r="A32" s="1" t="s">
        <v>553</v>
      </c>
      <c r="B32" s="8">
        <f>SUM(C32:R32)</f>
        <v>17</v>
      </c>
      <c r="C32" s="3">
        <v>4</v>
      </c>
      <c r="D32" s="3">
        <v>4</v>
      </c>
      <c r="E32" s="3">
        <v>1</v>
      </c>
      <c r="F32" s="3">
        <v>1</v>
      </c>
      <c r="G32" s="3">
        <v>4</v>
      </c>
      <c r="H32" s="3">
        <v>1</v>
      </c>
      <c r="I32" s="3">
        <v>2</v>
      </c>
      <c r="T32" s="3">
        <f t="shared" si="0"/>
        <v>2.4285714285714284</v>
      </c>
    </row>
    <row r="33" spans="1:20">
      <c r="A33" s="7" t="s">
        <v>6</v>
      </c>
      <c r="C33" s="3" t="s">
        <v>247</v>
      </c>
      <c r="D33" s="3" t="s">
        <v>255</v>
      </c>
      <c r="E33" s="3" t="s">
        <v>277</v>
      </c>
      <c r="F33" s="3" t="s">
        <v>250</v>
      </c>
      <c r="G33" s="3" t="s">
        <v>252</v>
      </c>
      <c r="H33" s="3" t="s">
        <v>246</v>
      </c>
      <c r="I33" s="3" t="s">
        <v>251</v>
      </c>
    </row>
    <row r="34" spans="1:20" ht="90">
      <c r="A34" s="1" t="s">
        <v>386</v>
      </c>
      <c r="B34" s="8">
        <f>SUM(C34:R34)</f>
        <v>22</v>
      </c>
      <c r="C34" s="3">
        <v>2</v>
      </c>
      <c r="D34" s="3">
        <v>2</v>
      </c>
      <c r="E34" s="10">
        <v>4</v>
      </c>
      <c r="F34" s="3">
        <v>4</v>
      </c>
      <c r="G34" s="3">
        <v>5</v>
      </c>
      <c r="H34" s="3">
        <v>4</v>
      </c>
      <c r="I34" s="3">
        <v>1</v>
      </c>
      <c r="T34" s="3">
        <f t="shared" si="0"/>
        <v>3.1428571428571428</v>
      </c>
    </row>
    <row r="35" spans="1:20" ht="75">
      <c r="A35" s="1" t="s">
        <v>282</v>
      </c>
      <c r="B35" s="8">
        <f>SUM(C35:R35)</f>
        <v>23</v>
      </c>
      <c r="C35" s="3">
        <v>4</v>
      </c>
      <c r="D35" s="3">
        <v>5</v>
      </c>
      <c r="E35" s="10">
        <v>5</v>
      </c>
      <c r="F35" s="3">
        <v>3</v>
      </c>
      <c r="G35" s="3">
        <v>1</v>
      </c>
      <c r="H35" s="3">
        <v>1</v>
      </c>
      <c r="I35" s="3">
        <v>4</v>
      </c>
      <c r="T35" s="3">
        <f t="shared" si="0"/>
        <v>3.2857142857142856</v>
      </c>
    </row>
    <row r="36" spans="1:20" ht="90">
      <c r="A36" s="1" t="s">
        <v>651</v>
      </c>
      <c r="B36" s="8">
        <f>SUM(C36:R36)</f>
        <v>20</v>
      </c>
      <c r="C36" s="3">
        <v>5</v>
      </c>
      <c r="D36" s="3">
        <v>3</v>
      </c>
      <c r="E36" s="10">
        <v>2</v>
      </c>
      <c r="F36" s="3">
        <v>2</v>
      </c>
      <c r="G36" s="3">
        <v>3</v>
      </c>
      <c r="H36" s="3">
        <v>3</v>
      </c>
      <c r="I36" s="3">
        <v>2</v>
      </c>
      <c r="T36" s="3">
        <f t="shared" si="0"/>
        <v>2.8571428571428572</v>
      </c>
    </row>
    <row r="37" spans="1:20" ht="90">
      <c r="A37" s="1" t="s">
        <v>324</v>
      </c>
      <c r="B37" s="8">
        <f>SUM(C37:R37)</f>
        <v>21</v>
      </c>
      <c r="C37" s="3">
        <v>1</v>
      </c>
      <c r="D37" s="3">
        <v>4</v>
      </c>
      <c r="E37" s="10">
        <v>1</v>
      </c>
      <c r="F37" s="3">
        <v>5</v>
      </c>
      <c r="G37" s="3">
        <v>2</v>
      </c>
      <c r="H37" s="3">
        <v>5</v>
      </c>
      <c r="I37" s="3">
        <v>3</v>
      </c>
      <c r="T37" s="3">
        <f t="shared" si="0"/>
        <v>3</v>
      </c>
    </row>
    <row r="38" spans="1:20" ht="75">
      <c r="A38" s="1" t="s">
        <v>515</v>
      </c>
      <c r="B38" s="8">
        <f>SUM(C38:R38)</f>
        <v>19</v>
      </c>
      <c r="C38" s="3">
        <v>3</v>
      </c>
      <c r="D38" s="3">
        <v>1</v>
      </c>
      <c r="E38" s="10">
        <v>3</v>
      </c>
      <c r="F38" s="3">
        <v>1</v>
      </c>
      <c r="G38" s="3">
        <v>4</v>
      </c>
      <c r="H38" s="3">
        <v>2</v>
      </c>
      <c r="I38" s="3">
        <v>5</v>
      </c>
      <c r="T38" s="3">
        <f t="shared" si="0"/>
        <v>2.7142857142857144</v>
      </c>
    </row>
    <row r="39" spans="1:20">
      <c r="A39" s="7" t="s">
        <v>7</v>
      </c>
      <c r="C39" s="3" t="s">
        <v>247</v>
      </c>
      <c r="D39" s="3" t="s">
        <v>255</v>
      </c>
      <c r="E39" s="3" t="s">
        <v>277</v>
      </c>
      <c r="F39" s="3" t="s">
        <v>250</v>
      </c>
      <c r="G39" s="3" t="s">
        <v>252</v>
      </c>
      <c r="H39" s="3" t="s">
        <v>246</v>
      </c>
      <c r="I39" s="3" t="s">
        <v>251</v>
      </c>
    </row>
    <row r="40" spans="1:20" ht="90">
      <c r="A40" s="1" t="s">
        <v>462</v>
      </c>
      <c r="B40" s="8">
        <f>SUM(C40:R40)</f>
        <v>25</v>
      </c>
      <c r="C40" s="3">
        <v>5</v>
      </c>
      <c r="D40" s="3">
        <v>4</v>
      </c>
      <c r="E40" s="3">
        <v>3</v>
      </c>
      <c r="F40" s="3">
        <v>3</v>
      </c>
      <c r="G40" s="3">
        <v>5</v>
      </c>
      <c r="H40" s="3">
        <v>2</v>
      </c>
      <c r="I40" s="3">
        <v>3</v>
      </c>
      <c r="T40" s="3">
        <f t="shared" si="0"/>
        <v>3.5714285714285716</v>
      </c>
    </row>
    <row r="41" spans="1:20" ht="90">
      <c r="A41" s="1" t="s">
        <v>446</v>
      </c>
      <c r="B41" s="8">
        <f>SUM(C41:R41)</f>
        <v>30</v>
      </c>
      <c r="C41" s="3">
        <v>4</v>
      </c>
      <c r="D41" s="3">
        <v>5</v>
      </c>
      <c r="E41" s="3">
        <v>5</v>
      </c>
      <c r="F41" s="3">
        <v>4</v>
      </c>
      <c r="G41" s="3">
        <v>4</v>
      </c>
      <c r="H41" s="3">
        <v>3</v>
      </c>
      <c r="I41" s="3">
        <v>5</v>
      </c>
      <c r="T41" s="3">
        <f t="shared" si="0"/>
        <v>4.2857142857142856</v>
      </c>
    </row>
    <row r="42" spans="1:20" ht="75">
      <c r="A42" s="1" t="s">
        <v>560</v>
      </c>
      <c r="B42" s="8">
        <f>SUM(C42:R42)</f>
        <v>9</v>
      </c>
      <c r="C42" s="3">
        <v>1</v>
      </c>
      <c r="D42" s="3">
        <v>1</v>
      </c>
      <c r="E42" s="3">
        <v>1</v>
      </c>
      <c r="F42" s="3">
        <v>1</v>
      </c>
      <c r="G42" s="3">
        <v>2</v>
      </c>
      <c r="H42" s="3">
        <v>1</v>
      </c>
      <c r="I42" s="3">
        <v>2</v>
      </c>
      <c r="T42" s="3">
        <f t="shared" si="0"/>
        <v>1.2857142857142858</v>
      </c>
    </row>
    <row r="43" spans="1:20" ht="75">
      <c r="A43" s="1" t="s">
        <v>495</v>
      </c>
      <c r="B43" s="8">
        <f>SUM(C43:R43)</f>
        <v>23</v>
      </c>
      <c r="C43" s="3">
        <v>2</v>
      </c>
      <c r="D43" s="3">
        <v>3</v>
      </c>
      <c r="E43" s="3">
        <v>4</v>
      </c>
      <c r="F43" s="3">
        <v>5</v>
      </c>
      <c r="G43" s="3">
        <v>3</v>
      </c>
      <c r="H43" s="3">
        <v>5</v>
      </c>
      <c r="I43" s="3">
        <v>1</v>
      </c>
      <c r="T43" s="3">
        <f t="shared" si="0"/>
        <v>3.2857142857142856</v>
      </c>
    </row>
    <row r="44" spans="1:20" ht="90">
      <c r="A44" s="1" t="s">
        <v>527</v>
      </c>
      <c r="B44" s="8">
        <f>SUM(C44:R44)</f>
        <v>18</v>
      </c>
      <c r="C44" s="3">
        <v>3</v>
      </c>
      <c r="D44" s="3">
        <v>2</v>
      </c>
      <c r="E44" s="3">
        <v>2</v>
      </c>
      <c r="F44" s="3">
        <v>2</v>
      </c>
      <c r="G44" s="3">
        <v>1</v>
      </c>
      <c r="H44" s="3">
        <v>4</v>
      </c>
      <c r="I44" s="3">
        <v>4</v>
      </c>
      <c r="T44" s="3">
        <f t="shared" si="0"/>
        <v>2.5714285714285716</v>
      </c>
    </row>
    <row r="45" spans="1:20">
      <c r="A45" s="7" t="s">
        <v>8</v>
      </c>
      <c r="C45" s="3" t="s">
        <v>247</v>
      </c>
      <c r="D45" s="3" t="s">
        <v>255</v>
      </c>
      <c r="E45" s="3" t="s">
        <v>277</v>
      </c>
      <c r="F45" s="3" t="s">
        <v>250</v>
      </c>
      <c r="G45" s="3" t="s">
        <v>252</v>
      </c>
      <c r="H45" s="3" t="s">
        <v>246</v>
      </c>
      <c r="I45" s="3" t="s">
        <v>251</v>
      </c>
    </row>
    <row r="46" spans="1:20" ht="75">
      <c r="A46" s="1" t="s">
        <v>477</v>
      </c>
      <c r="B46" s="8">
        <f>SUM(C46:R46)</f>
        <v>26</v>
      </c>
      <c r="C46" s="3">
        <v>3</v>
      </c>
      <c r="D46" s="3">
        <v>4</v>
      </c>
      <c r="E46" s="3">
        <v>1</v>
      </c>
      <c r="F46" s="3">
        <v>5</v>
      </c>
      <c r="G46" s="3">
        <v>4</v>
      </c>
      <c r="H46" s="3">
        <v>4</v>
      </c>
      <c r="I46" s="3">
        <v>5</v>
      </c>
      <c r="T46" s="3">
        <f t="shared" si="0"/>
        <v>3.7142857142857144</v>
      </c>
    </row>
    <row r="47" spans="1:20" ht="75">
      <c r="A47" s="1" t="s">
        <v>565</v>
      </c>
      <c r="B47" s="8">
        <f>SUM(C47:R47)</f>
        <v>18</v>
      </c>
      <c r="C47" s="3">
        <v>4</v>
      </c>
      <c r="D47" s="3">
        <v>1</v>
      </c>
      <c r="E47" s="3">
        <v>3</v>
      </c>
      <c r="F47" s="3">
        <v>1</v>
      </c>
      <c r="G47" s="3">
        <v>3</v>
      </c>
      <c r="H47" s="3">
        <v>3</v>
      </c>
      <c r="I47" s="3">
        <v>3</v>
      </c>
      <c r="T47" s="3">
        <f t="shared" si="0"/>
        <v>2.5714285714285716</v>
      </c>
    </row>
    <row r="48" spans="1:20" ht="75">
      <c r="A48" s="1" t="s">
        <v>384</v>
      </c>
      <c r="B48" s="8">
        <f>SUM(C48:R48)</f>
        <v>24</v>
      </c>
      <c r="C48" s="3">
        <v>2</v>
      </c>
      <c r="D48" s="3">
        <v>2</v>
      </c>
      <c r="E48" s="3">
        <v>5</v>
      </c>
      <c r="F48" s="3">
        <v>3</v>
      </c>
      <c r="G48" s="3">
        <v>5</v>
      </c>
      <c r="H48" s="3">
        <v>5</v>
      </c>
      <c r="I48" s="3">
        <v>2</v>
      </c>
      <c r="T48" s="3">
        <f t="shared" si="0"/>
        <v>3.4285714285714284</v>
      </c>
    </row>
    <row r="49" spans="1:20" ht="90">
      <c r="A49" s="1" t="s">
        <v>422</v>
      </c>
      <c r="B49" s="8">
        <f>SUM(C49:R49)</f>
        <v>14</v>
      </c>
      <c r="C49" s="3">
        <v>1</v>
      </c>
      <c r="D49" s="3">
        <v>3</v>
      </c>
      <c r="E49" s="3">
        <v>2</v>
      </c>
      <c r="F49" s="3">
        <v>2</v>
      </c>
      <c r="G49" s="3">
        <v>1</v>
      </c>
      <c r="H49" s="3">
        <v>1</v>
      </c>
      <c r="I49" s="3">
        <v>4</v>
      </c>
      <c r="T49" s="3">
        <f t="shared" si="0"/>
        <v>2</v>
      </c>
    </row>
    <row r="50" spans="1:20" ht="75">
      <c r="A50" s="1" t="s">
        <v>441</v>
      </c>
      <c r="B50" s="8">
        <f>SUM(C50:R50)</f>
        <v>23</v>
      </c>
      <c r="C50" s="3">
        <v>5</v>
      </c>
      <c r="D50" s="3">
        <v>5</v>
      </c>
      <c r="E50" s="3">
        <v>4</v>
      </c>
      <c r="F50" s="3">
        <v>4</v>
      </c>
      <c r="G50" s="3">
        <v>2</v>
      </c>
      <c r="H50" s="3">
        <v>2</v>
      </c>
      <c r="I50" s="3">
        <v>1</v>
      </c>
      <c r="T50" s="3">
        <f t="shared" si="0"/>
        <v>3.2857142857142856</v>
      </c>
    </row>
    <row r="53" spans="1:20">
      <c r="A53" s="7" t="s">
        <v>9</v>
      </c>
      <c r="C53" s="3" t="s">
        <v>246</v>
      </c>
      <c r="D53" s="3" t="s">
        <v>252</v>
      </c>
      <c r="E53" s="3" t="s">
        <v>247</v>
      </c>
      <c r="F53" s="3" t="s">
        <v>251</v>
      </c>
      <c r="G53" s="3" t="s">
        <v>255</v>
      </c>
      <c r="H53" s="3" t="s">
        <v>250</v>
      </c>
      <c r="I53" s="3" t="s">
        <v>277</v>
      </c>
    </row>
    <row r="54" spans="1:20" ht="75">
      <c r="A54" s="1" t="s">
        <v>475</v>
      </c>
      <c r="B54" s="8">
        <f>SUM(C54:R54)</f>
        <v>20</v>
      </c>
      <c r="C54" s="3">
        <v>4</v>
      </c>
      <c r="D54" s="3">
        <v>4</v>
      </c>
      <c r="E54" s="3">
        <v>4</v>
      </c>
      <c r="F54" s="3">
        <v>2</v>
      </c>
      <c r="G54" s="3">
        <v>2</v>
      </c>
      <c r="H54" s="3">
        <v>2</v>
      </c>
      <c r="I54" s="3">
        <v>2</v>
      </c>
      <c r="T54" s="3">
        <f t="shared" si="0"/>
        <v>2.8571428571428572</v>
      </c>
    </row>
    <row r="55" spans="1:20" ht="90">
      <c r="A55" s="1" t="s">
        <v>494</v>
      </c>
      <c r="B55" s="8">
        <f>SUM(C55:R55)</f>
        <v>21</v>
      </c>
      <c r="C55" s="3">
        <v>1</v>
      </c>
      <c r="D55" s="3">
        <v>2</v>
      </c>
      <c r="E55" s="3">
        <v>5</v>
      </c>
      <c r="F55" s="3">
        <v>5</v>
      </c>
      <c r="G55" s="3">
        <v>3</v>
      </c>
      <c r="H55" s="3">
        <v>1</v>
      </c>
      <c r="I55" s="3">
        <v>4</v>
      </c>
      <c r="T55" s="3">
        <f t="shared" si="0"/>
        <v>3</v>
      </c>
    </row>
    <row r="56" spans="1:20" ht="90">
      <c r="A56" s="1" t="s">
        <v>298</v>
      </c>
      <c r="B56" s="8">
        <f>SUM(C56:R56)</f>
        <v>26</v>
      </c>
      <c r="C56" s="3">
        <v>5</v>
      </c>
      <c r="D56" s="3">
        <v>1</v>
      </c>
      <c r="E56" s="3">
        <v>3</v>
      </c>
      <c r="F56" s="3">
        <v>3</v>
      </c>
      <c r="G56" s="3">
        <v>4</v>
      </c>
      <c r="H56" s="3">
        <v>5</v>
      </c>
      <c r="I56" s="3">
        <v>5</v>
      </c>
      <c r="T56" s="3">
        <f t="shared" si="0"/>
        <v>3.7142857142857144</v>
      </c>
    </row>
    <row r="57" spans="1:20" ht="90">
      <c r="A57" s="1" t="s">
        <v>397</v>
      </c>
      <c r="B57" s="8">
        <f>SUM(C57:R57)</f>
        <v>23</v>
      </c>
      <c r="C57" s="3">
        <v>3</v>
      </c>
      <c r="D57" s="3">
        <v>3</v>
      </c>
      <c r="E57" s="3">
        <v>2</v>
      </c>
      <c r="F57" s="3">
        <v>4</v>
      </c>
      <c r="G57" s="3">
        <v>5</v>
      </c>
      <c r="H57" s="3">
        <v>3</v>
      </c>
      <c r="I57" s="3">
        <v>3</v>
      </c>
      <c r="T57" s="3">
        <f t="shared" si="0"/>
        <v>3.2857142857142856</v>
      </c>
    </row>
    <row r="58" spans="1:20" ht="90">
      <c r="A58" s="1" t="s">
        <v>414</v>
      </c>
      <c r="B58" s="8">
        <f>SUM(C58:R58)</f>
        <v>15</v>
      </c>
      <c r="C58" s="3">
        <v>2</v>
      </c>
      <c r="D58" s="3">
        <v>5</v>
      </c>
      <c r="E58" s="3">
        <v>1</v>
      </c>
      <c r="F58" s="3">
        <v>1</v>
      </c>
      <c r="G58" s="3">
        <v>1</v>
      </c>
      <c r="H58" s="3">
        <v>4</v>
      </c>
      <c r="I58" s="3">
        <v>1</v>
      </c>
      <c r="T58" s="3">
        <f t="shared" si="0"/>
        <v>2.1428571428571428</v>
      </c>
    </row>
    <row r="59" spans="1:20">
      <c r="A59" s="7" t="s">
        <v>10</v>
      </c>
      <c r="C59" s="3" t="s">
        <v>246</v>
      </c>
      <c r="D59" s="3" t="s">
        <v>252</v>
      </c>
      <c r="E59" s="3" t="s">
        <v>247</v>
      </c>
      <c r="F59" s="3" t="s">
        <v>251</v>
      </c>
      <c r="G59" s="3" t="s">
        <v>255</v>
      </c>
      <c r="H59" s="3" t="s">
        <v>250</v>
      </c>
      <c r="I59" s="3" t="s">
        <v>277</v>
      </c>
    </row>
    <row r="60" spans="1:20" ht="75">
      <c r="A60" s="1" t="s">
        <v>259</v>
      </c>
      <c r="B60" s="8">
        <f>SUM(C60:R60)</f>
        <v>22</v>
      </c>
      <c r="C60" s="3">
        <v>2</v>
      </c>
      <c r="D60" s="3">
        <v>5</v>
      </c>
      <c r="E60" s="3">
        <v>3</v>
      </c>
      <c r="F60" s="3">
        <v>3</v>
      </c>
      <c r="G60" s="3">
        <v>3</v>
      </c>
      <c r="H60" s="3">
        <v>4</v>
      </c>
      <c r="I60" s="3">
        <v>2</v>
      </c>
      <c r="T60" s="3">
        <f t="shared" si="0"/>
        <v>3.1428571428571428</v>
      </c>
    </row>
    <row r="61" spans="1:20" ht="75">
      <c r="A61" s="1" t="s">
        <v>552</v>
      </c>
      <c r="B61" s="8">
        <f>SUM(C61:R61)</f>
        <v>28</v>
      </c>
      <c r="C61" s="3">
        <v>5</v>
      </c>
      <c r="D61" s="3">
        <v>4</v>
      </c>
      <c r="E61" s="3">
        <v>5</v>
      </c>
      <c r="F61" s="3">
        <v>5</v>
      </c>
      <c r="G61" s="3">
        <v>1</v>
      </c>
      <c r="H61" s="3">
        <v>3</v>
      </c>
      <c r="I61" s="3">
        <v>5</v>
      </c>
      <c r="T61" s="3">
        <f t="shared" si="0"/>
        <v>4</v>
      </c>
    </row>
    <row r="62" spans="1:20" ht="75">
      <c r="A62" s="1" t="s">
        <v>263</v>
      </c>
      <c r="B62" s="8">
        <f>SUM(C62:R62)</f>
        <v>18</v>
      </c>
      <c r="C62" s="3">
        <v>3</v>
      </c>
      <c r="D62" s="3">
        <v>3</v>
      </c>
      <c r="E62" s="3">
        <v>1</v>
      </c>
      <c r="F62" s="3">
        <v>1</v>
      </c>
      <c r="G62" s="3">
        <v>2</v>
      </c>
      <c r="H62" s="3">
        <v>5</v>
      </c>
      <c r="I62" s="3">
        <v>3</v>
      </c>
      <c r="T62" s="3">
        <f t="shared" si="0"/>
        <v>2.5714285714285716</v>
      </c>
    </row>
    <row r="63" spans="1:20" ht="75">
      <c r="A63" s="1" t="s">
        <v>412</v>
      </c>
      <c r="B63" s="8">
        <f>SUM(C63:R63)</f>
        <v>18</v>
      </c>
      <c r="C63" s="3">
        <v>1</v>
      </c>
      <c r="D63" s="3">
        <v>2</v>
      </c>
      <c r="E63" s="3">
        <v>4</v>
      </c>
      <c r="F63" s="3">
        <v>4</v>
      </c>
      <c r="G63" s="3">
        <v>4</v>
      </c>
      <c r="H63" s="3">
        <v>2</v>
      </c>
      <c r="I63" s="3">
        <v>1</v>
      </c>
      <c r="T63" s="3">
        <f t="shared" si="0"/>
        <v>2.5714285714285716</v>
      </c>
    </row>
    <row r="64" spans="1:20" ht="75">
      <c r="A64" s="1" t="s">
        <v>450</v>
      </c>
      <c r="B64" s="8">
        <f>SUM(C64:R64)</f>
        <v>20</v>
      </c>
      <c r="C64" s="3">
        <v>4</v>
      </c>
      <c r="D64" s="3">
        <v>1</v>
      </c>
      <c r="E64" s="3">
        <v>2</v>
      </c>
      <c r="F64" s="3">
        <v>2</v>
      </c>
      <c r="G64" s="3">
        <v>5</v>
      </c>
      <c r="H64" s="3">
        <v>1</v>
      </c>
      <c r="I64" s="3">
        <v>5</v>
      </c>
      <c r="T64" s="3">
        <f t="shared" si="0"/>
        <v>2.8571428571428572</v>
      </c>
    </row>
    <row r="65" spans="1:20">
      <c r="A65" s="7" t="s">
        <v>11</v>
      </c>
      <c r="C65" s="3" t="s">
        <v>246</v>
      </c>
      <c r="D65" s="3" t="s">
        <v>252</v>
      </c>
      <c r="E65" s="3" t="s">
        <v>247</v>
      </c>
      <c r="F65" s="3" t="s">
        <v>251</v>
      </c>
      <c r="G65" s="3" t="s">
        <v>255</v>
      </c>
      <c r="H65" s="3" t="s">
        <v>250</v>
      </c>
      <c r="I65" s="3" t="s">
        <v>277</v>
      </c>
    </row>
    <row r="66" spans="1:20" ht="75">
      <c r="A66" s="1" t="s">
        <v>336</v>
      </c>
      <c r="B66" s="8">
        <f>SUM(C66:R66)</f>
        <v>28</v>
      </c>
      <c r="C66" s="3">
        <v>1</v>
      </c>
      <c r="D66" s="3">
        <v>5</v>
      </c>
      <c r="E66" s="3">
        <v>5</v>
      </c>
      <c r="F66" s="3">
        <v>4</v>
      </c>
      <c r="G66" s="3">
        <v>5</v>
      </c>
      <c r="H66" s="3">
        <v>3</v>
      </c>
      <c r="I66" s="3">
        <v>5</v>
      </c>
      <c r="T66" s="3">
        <f t="shared" si="0"/>
        <v>4</v>
      </c>
    </row>
    <row r="67" spans="1:20" ht="90">
      <c r="A67" s="1" t="s">
        <v>308</v>
      </c>
      <c r="B67" s="8">
        <f>SUM(C67:R67)</f>
        <v>21</v>
      </c>
      <c r="C67" s="3">
        <v>4</v>
      </c>
      <c r="D67" s="3">
        <v>4</v>
      </c>
      <c r="E67" s="3">
        <v>3</v>
      </c>
      <c r="F67" s="3">
        <v>5</v>
      </c>
      <c r="G67" s="3">
        <v>2</v>
      </c>
      <c r="H67" s="3">
        <v>1</v>
      </c>
      <c r="I67" s="3">
        <v>2</v>
      </c>
      <c r="T67" s="3">
        <f t="shared" ref="T67:T128" si="1">AVERAGE(C67:R67)</f>
        <v>3</v>
      </c>
    </row>
    <row r="68" spans="1:20" ht="75">
      <c r="A68" s="1" t="s">
        <v>322</v>
      </c>
      <c r="B68" s="8">
        <f>SUM(C68:R68)</f>
        <v>16</v>
      </c>
      <c r="C68" s="3">
        <v>3</v>
      </c>
      <c r="D68" s="3">
        <v>2</v>
      </c>
      <c r="E68" s="3">
        <v>2</v>
      </c>
      <c r="F68" s="3">
        <v>3</v>
      </c>
      <c r="G68" s="3">
        <v>1</v>
      </c>
      <c r="H68" s="3">
        <v>4</v>
      </c>
      <c r="I68" s="3">
        <v>1</v>
      </c>
      <c r="T68" s="3">
        <f t="shared" si="1"/>
        <v>2.2857142857142856</v>
      </c>
    </row>
    <row r="69" spans="1:20" ht="75">
      <c r="A69" s="1" t="s">
        <v>517</v>
      </c>
      <c r="B69" s="8">
        <f>SUM(C69:R69)</f>
        <v>18</v>
      </c>
      <c r="C69" s="3">
        <v>5</v>
      </c>
      <c r="D69" s="3">
        <v>1</v>
      </c>
      <c r="E69" s="3">
        <v>1</v>
      </c>
      <c r="F69" s="3">
        <v>2</v>
      </c>
      <c r="G69" s="3">
        <v>4</v>
      </c>
      <c r="H69" s="3">
        <v>2</v>
      </c>
      <c r="I69" s="3">
        <v>3</v>
      </c>
      <c r="T69" s="3">
        <f t="shared" si="1"/>
        <v>2.5714285714285716</v>
      </c>
    </row>
    <row r="70" spans="1:20" ht="75">
      <c r="A70" s="1" t="s">
        <v>525</v>
      </c>
      <c r="B70" s="8">
        <f>SUM(C70:R70)</f>
        <v>22</v>
      </c>
      <c r="C70" s="3">
        <v>2</v>
      </c>
      <c r="D70" s="3">
        <v>3</v>
      </c>
      <c r="E70" s="3">
        <v>4</v>
      </c>
      <c r="F70" s="3">
        <v>1</v>
      </c>
      <c r="G70" s="3">
        <v>3</v>
      </c>
      <c r="H70" s="3">
        <v>5</v>
      </c>
      <c r="I70" s="3">
        <v>4</v>
      </c>
      <c r="T70" s="3">
        <f t="shared" si="1"/>
        <v>3.1428571428571428</v>
      </c>
    </row>
    <row r="71" spans="1:20">
      <c r="A71" s="7" t="s">
        <v>12</v>
      </c>
      <c r="C71" s="3" t="s">
        <v>246</v>
      </c>
      <c r="D71" s="3" t="s">
        <v>252</v>
      </c>
      <c r="E71" s="3" t="s">
        <v>247</v>
      </c>
      <c r="F71" s="3" t="s">
        <v>251</v>
      </c>
      <c r="G71" s="3" t="s">
        <v>255</v>
      </c>
      <c r="H71" s="3" t="s">
        <v>250</v>
      </c>
      <c r="I71" s="3" t="s">
        <v>277</v>
      </c>
      <c r="T71" s="3" t="e">
        <f t="shared" si="1"/>
        <v>#DIV/0!</v>
      </c>
    </row>
    <row r="72" spans="1:20" ht="75">
      <c r="A72" s="1" t="s">
        <v>469</v>
      </c>
      <c r="B72" s="8">
        <f>SUM(C72:R72)</f>
        <v>24</v>
      </c>
      <c r="C72" s="3">
        <v>3</v>
      </c>
      <c r="D72" s="3">
        <v>4</v>
      </c>
      <c r="E72" s="3">
        <v>4</v>
      </c>
      <c r="F72" s="3">
        <v>4</v>
      </c>
      <c r="G72" s="3">
        <v>5</v>
      </c>
      <c r="H72" s="3">
        <v>1</v>
      </c>
      <c r="I72" s="3">
        <v>3</v>
      </c>
      <c r="T72" s="3">
        <f t="shared" si="1"/>
        <v>3.4285714285714284</v>
      </c>
    </row>
    <row r="73" spans="1:20" ht="90">
      <c r="A73" s="1" t="s">
        <v>453</v>
      </c>
      <c r="B73" s="8">
        <f>SUM(C73:R73)</f>
        <v>15</v>
      </c>
      <c r="C73" s="3">
        <v>4</v>
      </c>
      <c r="D73" s="3">
        <v>2</v>
      </c>
      <c r="E73" s="3">
        <v>2</v>
      </c>
      <c r="F73" s="3">
        <v>1</v>
      </c>
      <c r="G73" s="3">
        <v>3</v>
      </c>
      <c r="H73" s="3">
        <v>2</v>
      </c>
      <c r="I73" s="3">
        <v>1</v>
      </c>
      <c r="T73" s="3">
        <f t="shared" si="1"/>
        <v>2.1428571428571428</v>
      </c>
    </row>
    <row r="74" spans="1:20" ht="75">
      <c r="A74" s="1" t="s">
        <v>455</v>
      </c>
      <c r="B74" s="8">
        <f>SUM(C74:R74)</f>
        <v>28</v>
      </c>
      <c r="C74" s="3">
        <v>2</v>
      </c>
      <c r="D74" s="3">
        <v>5</v>
      </c>
      <c r="E74" s="3">
        <v>3</v>
      </c>
      <c r="F74" s="3">
        <v>5</v>
      </c>
      <c r="G74" s="3">
        <v>4</v>
      </c>
      <c r="H74" s="3">
        <v>4</v>
      </c>
      <c r="I74" s="3">
        <v>5</v>
      </c>
      <c r="T74" s="3">
        <f t="shared" si="1"/>
        <v>4</v>
      </c>
    </row>
    <row r="75" spans="1:20" ht="90">
      <c r="A75" s="1" t="s">
        <v>413</v>
      </c>
      <c r="B75" s="8">
        <f>SUM(C75:R75)</f>
        <v>23</v>
      </c>
      <c r="C75" s="3">
        <v>1</v>
      </c>
      <c r="D75" s="3">
        <v>3</v>
      </c>
      <c r="E75" s="3">
        <v>5</v>
      </c>
      <c r="F75" s="3">
        <v>3</v>
      </c>
      <c r="G75" s="3">
        <v>2</v>
      </c>
      <c r="H75" s="3">
        <v>5</v>
      </c>
      <c r="I75" s="3">
        <v>4</v>
      </c>
      <c r="T75" s="3">
        <f t="shared" si="1"/>
        <v>3.2857142857142856</v>
      </c>
    </row>
    <row r="76" spans="1:20" ht="75">
      <c r="A76" s="1" t="s">
        <v>313</v>
      </c>
      <c r="B76" s="8">
        <f>SUM(C76:R76)</f>
        <v>15</v>
      </c>
      <c r="C76" s="3">
        <v>5</v>
      </c>
      <c r="D76" s="3">
        <v>1</v>
      </c>
      <c r="E76" s="3">
        <v>1</v>
      </c>
      <c r="F76" s="3">
        <v>2</v>
      </c>
      <c r="G76" s="3">
        <v>1</v>
      </c>
      <c r="H76" s="3">
        <v>3</v>
      </c>
      <c r="I76" s="3">
        <v>2</v>
      </c>
      <c r="T76" s="3">
        <f t="shared" si="1"/>
        <v>2.1428571428571428</v>
      </c>
    </row>
    <row r="79" spans="1:20">
      <c r="A79" s="7" t="s">
        <v>13</v>
      </c>
      <c r="C79" s="3" t="s">
        <v>246</v>
      </c>
      <c r="D79" s="3" t="s">
        <v>252</v>
      </c>
      <c r="E79" s="3" t="s">
        <v>251</v>
      </c>
      <c r="F79" s="3" t="s">
        <v>247</v>
      </c>
      <c r="G79" s="3" t="s">
        <v>255</v>
      </c>
      <c r="H79" s="3" t="s">
        <v>250</v>
      </c>
      <c r="I79" s="3" t="s">
        <v>277</v>
      </c>
    </row>
    <row r="80" spans="1:20" ht="90">
      <c r="A80" s="1" t="s">
        <v>266</v>
      </c>
      <c r="B80" s="8">
        <f>SUM(C80:R80)</f>
        <v>19</v>
      </c>
      <c r="C80" s="3">
        <v>2</v>
      </c>
      <c r="D80" s="3">
        <v>1</v>
      </c>
      <c r="E80" s="3">
        <v>5</v>
      </c>
      <c r="F80" s="3">
        <v>3</v>
      </c>
      <c r="G80" s="3">
        <v>4</v>
      </c>
      <c r="H80" s="3">
        <v>2</v>
      </c>
      <c r="I80" s="3">
        <v>2</v>
      </c>
      <c r="T80" s="3">
        <f t="shared" si="1"/>
        <v>2.7142857142857144</v>
      </c>
    </row>
    <row r="81" spans="1:20" ht="75">
      <c r="A81" s="1" t="s">
        <v>591</v>
      </c>
      <c r="B81" s="8">
        <f>SUM(C81:R81)</f>
        <v>18</v>
      </c>
      <c r="C81" s="3">
        <v>1</v>
      </c>
      <c r="D81" s="3">
        <v>3</v>
      </c>
      <c r="E81" s="3">
        <v>4</v>
      </c>
      <c r="F81" s="3">
        <v>2</v>
      </c>
      <c r="G81" s="3">
        <v>1</v>
      </c>
      <c r="H81" s="3">
        <v>3</v>
      </c>
      <c r="I81" s="3">
        <v>4</v>
      </c>
      <c r="T81" s="3">
        <f t="shared" si="1"/>
        <v>2.5714285714285716</v>
      </c>
    </row>
    <row r="82" spans="1:20" ht="90">
      <c r="A82" s="1" t="s">
        <v>559</v>
      </c>
      <c r="B82" s="8">
        <f>SUM(C82:R82)</f>
        <v>22</v>
      </c>
      <c r="C82" s="3">
        <v>5</v>
      </c>
      <c r="D82" s="3">
        <v>5</v>
      </c>
      <c r="E82" s="3">
        <v>1</v>
      </c>
      <c r="F82" s="3">
        <v>4</v>
      </c>
      <c r="G82" s="3">
        <v>3</v>
      </c>
      <c r="H82" s="3">
        <v>1</v>
      </c>
      <c r="I82" s="3">
        <v>3</v>
      </c>
      <c r="T82" s="3">
        <f t="shared" si="1"/>
        <v>3.1428571428571428</v>
      </c>
    </row>
    <row r="83" spans="1:20" ht="90">
      <c r="A83" s="1" t="s">
        <v>297</v>
      </c>
      <c r="B83" s="8">
        <f>SUM(C83:R83)</f>
        <v>21</v>
      </c>
      <c r="C83" s="3">
        <v>4</v>
      </c>
      <c r="D83" s="3">
        <v>2</v>
      </c>
      <c r="E83" s="3">
        <v>3</v>
      </c>
      <c r="F83" s="3">
        <v>5</v>
      </c>
      <c r="G83" s="3">
        <v>2</v>
      </c>
      <c r="H83" s="3">
        <v>4</v>
      </c>
      <c r="I83" s="3">
        <v>1</v>
      </c>
      <c r="T83" s="3">
        <f t="shared" si="1"/>
        <v>3</v>
      </c>
    </row>
    <row r="84" spans="1:20" ht="75">
      <c r="A84" s="1" t="s">
        <v>439</v>
      </c>
      <c r="B84" s="8">
        <f>SUM(C84:R84)</f>
        <v>25</v>
      </c>
      <c r="C84" s="3">
        <v>3</v>
      </c>
      <c r="D84" s="3">
        <v>4</v>
      </c>
      <c r="E84" s="3">
        <v>2</v>
      </c>
      <c r="F84" s="3">
        <v>1</v>
      </c>
      <c r="G84" s="3">
        <v>5</v>
      </c>
      <c r="H84" s="3">
        <v>5</v>
      </c>
      <c r="I84" s="3">
        <v>5</v>
      </c>
      <c r="T84" s="3">
        <f t="shared" si="1"/>
        <v>3.5714285714285716</v>
      </c>
    </row>
    <row r="85" spans="1:20">
      <c r="A85" s="7" t="s">
        <v>14</v>
      </c>
      <c r="C85" s="3" t="s">
        <v>246</v>
      </c>
      <c r="D85" s="3" t="s">
        <v>252</v>
      </c>
      <c r="E85" s="3" t="s">
        <v>251</v>
      </c>
      <c r="F85" s="3" t="s">
        <v>247</v>
      </c>
      <c r="G85" s="3" t="s">
        <v>255</v>
      </c>
      <c r="H85" s="3" t="s">
        <v>250</v>
      </c>
      <c r="I85" s="3" t="s">
        <v>277</v>
      </c>
    </row>
    <row r="86" spans="1:20" ht="75">
      <c r="A86" s="1" t="s">
        <v>334</v>
      </c>
      <c r="B86" s="8">
        <f>SUM(C86:R86)</f>
        <v>24</v>
      </c>
      <c r="C86" s="3">
        <v>3</v>
      </c>
      <c r="D86" s="3">
        <v>4</v>
      </c>
      <c r="E86" s="3">
        <v>4</v>
      </c>
      <c r="F86" s="3">
        <v>3</v>
      </c>
      <c r="G86" s="3">
        <v>2</v>
      </c>
      <c r="H86" s="3">
        <v>5</v>
      </c>
      <c r="I86" s="3">
        <v>3</v>
      </c>
      <c r="T86" s="3">
        <f t="shared" si="1"/>
        <v>3.4285714285714284</v>
      </c>
    </row>
    <row r="87" spans="1:20" ht="75">
      <c r="A87" s="1" t="s">
        <v>501</v>
      </c>
      <c r="B87" s="8">
        <f>SUM(C87:R87)</f>
        <v>20</v>
      </c>
      <c r="C87" s="3">
        <v>1</v>
      </c>
      <c r="D87" s="3">
        <v>2</v>
      </c>
      <c r="E87" s="3">
        <v>2</v>
      </c>
      <c r="F87" s="3">
        <v>4</v>
      </c>
      <c r="G87" s="3">
        <v>5</v>
      </c>
      <c r="H87" s="3">
        <v>2</v>
      </c>
      <c r="I87" s="3">
        <v>4</v>
      </c>
      <c r="T87" s="3">
        <f t="shared" si="1"/>
        <v>2.8571428571428572</v>
      </c>
    </row>
    <row r="88" spans="1:20" ht="75">
      <c r="A88" s="1" t="s">
        <v>444</v>
      </c>
      <c r="B88" s="8">
        <f>SUM(C88:R88)</f>
        <v>19</v>
      </c>
      <c r="C88" s="3">
        <v>2</v>
      </c>
      <c r="D88" s="3">
        <v>1</v>
      </c>
      <c r="E88" s="3">
        <v>3</v>
      </c>
      <c r="F88" s="3">
        <v>2</v>
      </c>
      <c r="G88" s="3">
        <v>3</v>
      </c>
      <c r="H88" s="3">
        <v>3</v>
      </c>
      <c r="I88" s="3">
        <v>5</v>
      </c>
      <c r="T88" s="3">
        <f t="shared" si="1"/>
        <v>2.7142857142857144</v>
      </c>
    </row>
    <row r="89" spans="1:20" ht="90">
      <c r="A89" s="1" t="s">
        <v>561</v>
      </c>
      <c r="B89" s="13">
        <f>SUM(C89:R89)</f>
        <v>19</v>
      </c>
      <c r="C89" s="3">
        <v>4</v>
      </c>
      <c r="D89" s="3">
        <v>3</v>
      </c>
      <c r="E89" s="3">
        <v>1</v>
      </c>
      <c r="F89" s="3">
        <v>5</v>
      </c>
      <c r="G89" s="3">
        <v>4</v>
      </c>
      <c r="H89" s="3">
        <v>1</v>
      </c>
      <c r="I89" s="3">
        <v>1</v>
      </c>
      <c r="T89" s="3">
        <f t="shared" si="1"/>
        <v>2.7142857142857144</v>
      </c>
    </row>
    <row r="90" spans="1:20" ht="90">
      <c r="A90" s="1" t="s">
        <v>294</v>
      </c>
      <c r="B90" s="13">
        <f>SUM(C90:R90)</f>
        <v>23</v>
      </c>
      <c r="C90" s="3">
        <v>5</v>
      </c>
      <c r="D90" s="3">
        <v>5</v>
      </c>
      <c r="E90" s="3">
        <v>5</v>
      </c>
      <c r="F90" s="3">
        <v>1</v>
      </c>
      <c r="G90" s="3">
        <v>1</v>
      </c>
      <c r="H90" s="3">
        <v>4</v>
      </c>
      <c r="I90" s="3">
        <v>2</v>
      </c>
      <c r="T90" s="3">
        <f t="shared" si="1"/>
        <v>3.2857142857142856</v>
      </c>
    </row>
    <row r="91" spans="1:20">
      <c r="A91" s="7" t="s">
        <v>15</v>
      </c>
      <c r="C91" s="3" t="s">
        <v>246</v>
      </c>
      <c r="D91" s="3" t="s">
        <v>252</v>
      </c>
      <c r="E91" s="3" t="s">
        <v>251</v>
      </c>
      <c r="F91" s="3" t="s">
        <v>247</v>
      </c>
      <c r="G91" s="3" t="s">
        <v>255</v>
      </c>
      <c r="H91" s="3" t="s">
        <v>250</v>
      </c>
      <c r="I91" s="3" t="s">
        <v>277</v>
      </c>
    </row>
    <row r="92" spans="1:20" ht="90">
      <c r="A92" s="1" t="s">
        <v>382</v>
      </c>
      <c r="B92" s="8">
        <f>SUM(C92:R92)</f>
        <v>20</v>
      </c>
      <c r="C92" s="3">
        <v>1</v>
      </c>
      <c r="D92" s="3">
        <v>2</v>
      </c>
      <c r="E92" s="3">
        <v>1</v>
      </c>
      <c r="F92" s="3">
        <v>5</v>
      </c>
      <c r="G92" s="3">
        <v>5</v>
      </c>
      <c r="H92" s="3">
        <v>1</v>
      </c>
      <c r="I92" s="3">
        <v>5</v>
      </c>
      <c r="T92" s="3">
        <f t="shared" si="1"/>
        <v>2.8571428571428572</v>
      </c>
    </row>
    <row r="93" spans="1:20" ht="90">
      <c r="A93" s="1" t="s">
        <v>333</v>
      </c>
      <c r="B93" s="8">
        <f>SUM(C93:R93)</f>
        <v>14</v>
      </c>
      <c r="C93" s="3">
        <v>4</v>
      </c>
      <c r="D93" s="3">
        <v>1</v>
      </c>
      <c r="E93" s="3">
        <v>2</v>
      </c>
      <c r="F93" s="3">
        <v>1</v>
      </c>
      <c r="G93" s="3">
        <v>1</v>
      </c>
      <c r="H93" s="3">
        <v>2</v>
      </c>
      <c r="I93" s="3">
        <v>3</v>
      </c>
      <c r="T93" s="3">
        <f t="shared" si="1"/>
        <v>2</v>
      </c>
    </row>
    <row r="94" spans="1:20" ht="90">
      <c r="A94" s="1" t="s">
        <v>305</v>
      </c>
      <c r="B94" s="8">
        <f>SUM(C94:R94)</f>
        <v>22</v>
      </c>
      <c r="C94" s="3">
        <v>3</v>
      </c>
      <c r="D94" s="3">
        <v>3</v>
      </c>
      <c r="E94" s="3">
        <v>3</v>
      </c>
      <c r="F94" s="3">
        <v>2</v>
      </c>
      <c r="G94" s="3">
        <v>2</v>
      </c>
      <c r="H94" s="3">
        <v>5</v>
      </c>
      <c r="I94" s="3">
        <v>4</v>
      </c>
      <c r="T94" s="3">
        <f t="shared" si="1"/>
        <v>3.1428571428571428</v>
      </c>
    </row>
    <row r="95" spans="1:20" ht="90">
      <c r="A95" s="1" t="s">
        <v>256</v>
      </c>
      <c r="B95" s="8">
        <f>SUM(C95:R95)</f>
        <v>23</v>
      </c>
      <c r="C95" s="3">
        <v>2</v>
      </c>
      <c r="D95" s="3">
        <v>4</v>
      </c>
      <c r="E95" s="3">
        <v>5</v>
      </c>
      <c r="F95" s="3">
        <v>4</v>
      </c>
      <c r="G95" s="3">
        <v>4</v>
      </c>
      <c r="H95" s="3">
        <v>3</v>
      </c>
      <c r="I95" s="3">
        <v>1</v>
      </c>
      <c r="T95" s="3">
        <f t="shared" si="1"/>
        <v>3.2857142857142856</v>
      </c>
    </row>
    <row r="96" spans="1:20" ht="75">
      <c r="A96" s="1" t="s">
        <v>292</v>
      </c>
      <c r="B96" s="8">
        <f>SUM(C96:R96)</f>
        <v>26</v>
      </c>
      <c r="C96" s="3">
        <v>5</v>
      </c>
      <c r="D96" s="3">
        <v>5</v>
      </c>
      <c r="E96" s="3">
        <v>4</v>
      </c>
      <c r="F96" s="3">
        <v>3</v>
      </c>
      <c r="G96" s="3">
        <v>3</v>
      </c>
      <c r="H96" s="3">
        <v>4</v>
      </c>
      <c r="I96" s="3">
        <v>2</v>
      </c>
      <c r="T96" s="3">
        <f t="shared" si="1"/>
        <v>3.7142857142857144</v>
      </c>
    </row>
    <row r="97" spans="1:20">
      <c r="A97" s="7" t="s">
        <v>16</v>
      </c>
      <c r="C97" s="3" t="s">
        <v>246</v>
      </c>
      <c r="D97" s="3" t="s">
        <v>252</v>
      </c>
      <c r="E97" s="3" t="s">
        <v>251</v>
      </c>
      <c r="F97" s="3" t="s">
        <v>247</v>
      </c>
      <c r="G97" s="3" t="s">
        <v>255</v>
      </c>
      <c r="H97" s="3" t="s">
        <v>250</v>
      </c>
      <c r="I97" s="3" t="s">
        <v>277</v>
      </c>
    </row>
    <row r="98" spans="1:20" ht="75">
      <c r="A98" s="1" t="s">
        <v>306</v>
      </c>
      <c r="B98" s="8">
        <f>SUM(C98:R98)</f>
        <v>22</v>
      </c>
      <c r="C98" s="3">
        <v>3</v>
      </c>
      <c r="D98" s="3">
        <v>4</v>
      </c>
      <c r="E98" s="3">
        <v>3</v>
      </c>
      <c r="F98" s="3">
        <v>2</v>
      </c>
      <c r="G98" s="3">
        <v>2</v>
      </c>
      <c r="H98" s="3">
        <v>5</v>
      </c>
      <c r="I98" s="3">
        <v>3</v>
      </c>
      <c r="T98" s="3">
        <f t="shared" si="1"/>
        <v>3.1428571428571428</v>
      </c>
    </row>
    <row r="99" spans="1:20" ht="90">
      <c r="A99" s="1" t="s">
        <v>524</v>
      </c>
      <c r="B99" s="8">
        <f>SUM(C99:R99)</f>
        <v>21</v>
      </c>
      <c r="C99" s="3">
        <v>2</v>
      </c>
      <c r="D99" s="3">
        <v>3</v>
      </c>
      <c r="E99" s="3">
        <v>2</v>
      </c>
      <c r="F99" s="3">
        <v>4</v>
      </c>
      <c r="G99" s="3">
        <v>5</v>
      </c>
      <c r="H99" s="3">
        <v>3</v>
      </c>
      <c r="I99" s="3">
        <v>2</v>
      </c>
      <c r="T99" s="3">
        <f t="shared" si="1"/>
        <v>3</v>
      </c>
    </row>
    <row r="100" spans="1:20" ht="90">
      <c r="A100" s="1" t="s">
        <v>486</v>
      </c>
      <c r="B100" s="8">
        <f>SUM(C100:R100)</f>
        <v>20</v>
      </c>
      <c r="C100" s="3">
        <v>4</v>
      </c>
      <c r="D100" s="3">
        <v>1</v>
      </c>
      <c r="E100" s="3">
        <v>1</v>
      </c>
      <c r="F100" s="3">
        <v>1</v>
      </c>
      <c r="G100" s="3">
        <v>4</v>
      </c>
      <c r="H100" s="3">
        <v>4</v>
      </c>
      <c r="I100" s="3">
        <v>5</v>
      </c>
      <c r="T100" s="3">
        <f t="shared" si="1"/>
        <v>2.8571428571428572</v>
      </c>
    </row>
    <row r="101" spans="1:20" ht="75">
      <c r="A101" s="1" t="s">
        <v>399</v>
      </c>
      <c r="B101" s="8">
        <f>SUM(C101:R101)</f>
        <v>24</v>
      </c>
      <c r="C101" s="3">
        <v>5</v>
      </c>
      <c r="D101" s="3">
        <v>5</v>
      </c>
      <c r="E101" s="3">
        <v>5</v>
      </c>
      <c r="F101" s="3">
        <v>3</v>
      </c>
      <c r="G101" s="3">
        <v>3</v>
      </c>
      <c r="H101" s="3">
        <v>2</v>
      </c>
      <c r="I101" s="3">
        <v>1</v>
      </c>
      <c r="T101" s="3">
        <f t="shared" si="1"/>
        <v>3.4285714285714284</v>
      </c>
    </row>
    <row r="102" spans="1:20" ht="75">
      <c r="A102" s="1" t="s">
        <v>569</v>
      </c>
      <c r="B102" s="8">
        <f>SUM(C102:R102)</f>
        <v>18</v>
      </c>
      <c r="C102" s="3">
        <v>1</v>
      </c>
      <c r="D102" s="3">
        <v>2</v>
      </c>
      <c r="E102" s="3">
        <v>4</v>
      </c>
      <c r="F102" s="3">
        <v>5</v>
      </c>
      <c r="G102" s="3">
        <v>1</v>
      </c>
      <c r="H102" s="3">
        <v>1</v>
      </c>
      <c r="I102" s="3">
        <v>4</v>
      </c>
      <c r="T102" s="3">
        <f t="shared" si="1"/>
        <v>2.5714285714285716</v>
      </c>
    </row>
    <row r="105" spans="1:20">
      <c r="A105" s="7" t="s">
        <v>17</v>
      </c>
      <c r="C105" s="3" t="s">
        <v>251</v>
      </c>
      <c r="D105" s="3" t="s">
        <v>247</v>
      </c>
      <c r="E105" s="3" t="s">
        <v>252</v>
      </c>
      <c r="F105" s="3" t="s">
        <v>246</v>
      </c>
      <c r="G105" s="3" t="s">
        <v>595</v>
      </c>
      <c r="H105" s="3" t="s">
        <v>250</v>
      </c>
      <c r="I105" s="3" t="s">
        <v>255</v>
      </c>
      <c r="J105" s="3" t="s">
        <v>277</v>
      </c>
    </row>
    <row r="106" spans="1:20" ht="90">
      <c r="A106" s="1" t="s">
        <v>532</v>
      </c>
      <c r="B106" s="8">
        <f>SUM(C106:R106)</f>
        <v>26</v>
      </c>
      <c r="C106" s="3">
        <v>5</v>
      </c>
      <c r="D106" s="3">
        <v>3</v>
      </c>
      <c r="E106" s="3">
        <v>1</v>
      </c>
      <c r="F106" s="3">
        <v>3</v>
      </c>
      <c r="G106" s="3">
        <v>3</v>
      </c>
      <c r="H106" s="3">
        <v>5</v>
      </c>
      <c r="I106" s="3">
        <v>4</v>
      </c>
      <c r="J106" s="3">
        <v>2</v>
      </c>
      <c r="T106" s="3">
        <f>AVERAGE(C106:R106)</f>
        <v>3.25</v>
      </c>
    </row>
    <row r="107" spans="1:20" ht="75">
      <c r="A107" s="1" t="s">
        <v>330</v>
      </c>
      <c r="B107" s="8">
        <f>SUM(C107:R107)</f>
        <v>27</v>
      </c>
      <c r="C107" s="3">
        <v>4</v>
      </c>
      <c r="D107" s="3">
        <v>5</v>
      </c>
      <c r="E107" s="3">
        <v>2</v>
      </c>
      <c r="F107" s="3">
        <v>1</v>
      </c>
      <c r="G107" s="3">
        <v>4</v>
      </c>
      <c r="H107" s="3">
        <v>4</v>
      </c>
      <c r="I107" s="3">
        <v>3</v>
      </c>
      <c r="J107" s="3">
        <v>4</v>
      </c>
      <c r="T107" s="3">
        <f>AVERAGE(C107:R107)</f>
        <v>3.375</v>
      </c>
    </row>
    <row r="108" spans="1:20" ht="75">
      <c r="A108" s="1" t="s">
        <v>383</v>
      </c>
      <c r="B108" s="8">
        <f>SUM(C108:R108)</f>
        <v>22</v>
      </c>
      <c r="C108" s="3">
        <v>1</v>
      </c>
      <c r="D108" s="3">
        <v>1</v>
      </c>
      <c r="E108" s="3">
        <v>3</v>
      </c>
      <c r="F108" s="3">
        <v>2</v>
      </c>
      <c r="G108" s="3">
        <v>2</v>
      </c>
      <c r="H108" s="3">
        <v>3</v>
      </c>
      <c r="I108" s="3">
        <v>5</v>
      </c>
      <c r="J108" s="3">
        <v>5</v>
      </c>
      <c r="T108" s="3">
        <f>AVERAGE(C108:R108)</f>
        <v>2.75</v>
      </c>
    </row>
    <row r="109" spans="1:20" ht="75">
      <c r="A109" s="1" t="s">
        <v>508</v>
      </c>
      <c r="B109" s="8">
        <f>SUM(C109:R109)</f>
        <v>20</v>
      </c>
      <c r="C109" s="3">
        <v>2</v>
      </c>
      <c r="D109" s="3">
        <v>2</v>
      </c>
      <c r="E109" s="3">
        <v>5</v>
      </c>
      <c r="F109" s="3">
        <v>4</v>
      </c>
      <c r="G109" s="3">
        <v>1</v>
      </c>
      <c r="H109" s="3">
        <v>1</v>
      </c>
      <c r="I109" s="3">
        <v>2</v>
      </c>
      <c r="J109" s="3">
        <v>3</v>
      </c>
      <c r="T109" s="3">
        <f>AVERAGE(C109:R109)</f>
        <v>2.5</v>
      </c>
    </row>
    <row r="110" spans="1:20" ht="75">
      <c r="A110" s="1" t="s">
        <v>326</v>
      </c>
      <c r="B110" s="8">
        <f>SUM(C110:R110)</f>
        <v>25</v>
      </c>
      <c r="C110" s="3">
        <v>3</v>
      </c>
      <c r="D110" s="3">
        <v>4</v>
      </c>
      <c r="E110" s="3">
        <v>4</v>
      </c>
      <c r="F110" s="3">
        <v>5</v>
      </c>
      <c r="G110" s="3">
        <v>5</v>
      </c>
      <c r="H110" s="3">
        <v>2</v>
      </c>
      <c r="I110" s="3">
        <v>1</v>
      </c>
      <c r="J110" s="3">
        <v>1</v>
      </c>
      <c r="T110" s="3">
        <f>AVERAGE(C110:R110)</f>
        <v>3.125</v>
      </c>
    </row>
    <row r="111" spans="1:20">
      <c r="A111" s="7" t="s">
        <v>18</v>
      </c>
      <c r="C111" s="3" t="s">
        <v>247</v>
      </c>
      <c r="D111" s="3" t="s">
        <v>246</v>
      </c>
      <c r="E111" s="3" t="s">
        <v>251</v>
      </c>
      <c r="F111" s="3" t="s">
        <v>595</v>
      </c>
      <c r="G111" s="3" t="s">
        <v>596</v>
      </c>
      <c r="H111" s="3" t="s">
        <v>250</v>
      </c>
      <c r="I111" s="3" t="s">
        <v>255</v>
      </c>
      <c r="J111" s="3" t="s">
        <v>277</v>
      </c>
    </row>
    <row r="112" spans="1:20" ht="75">
      <c r="A112" s="1" t="s">
        <v>528</v>
      </c>
      <c r="B112" s="8">
        <f>SUM(C112:R112)</f>
        <v>18</v>
      </c>
      <c r="C112" s="3">
        <v>5</v>
      </c>
      <c r="D112" s="3">
        <v>1</v>
      </c>
      <c r="E112" s="3">
        <v>1</v>
      </c>
      <c r="F112" s="3">
        <v>1</v>
      </c>
      <c r="G112" s="3">
        <v>1</v>
      </c>
      <c r="H112" s="3">
        <v>1</v>
      </c>
      <c r="I112" s="3">
        <v>3</v>
      </c>
      <c r="J112" s="3">
        <v>5</v>
      </c>
      <c r="T112" s="3">
        <f t="shared" si="1"/>
        <v>2.25</v>
      </c>
    </row>
    <row r="113" spans="1:20" ht="90">
      <c r="A113" s="1" t="s">
        <v>471</v>
      </c>
      <c r="B113" s="8">
        <f>SUM(C113:R113)</f>
        <v>32</v>
      </c>
      <c r="C113" s="3">
        <v>4</v>
      </c>
      <c r="D113" s="3">
        <v>5</v>
      </c>
      <c r="E113" s="3">
        <v>5</v>
      </c>
      <c r="F113" s="3">
        <v>4</v>
      </c>
      <c r="G113" s="3">
        <v>2</v>
      </c>
      <c r="H113" s="3">
        <v>4</v>
      </c>
      <c r="I113" s="3">
        <v>5</v>
      </c>
      <c r="J113" s="3">
        <v>3</v>
      </c>
      <c r="T113" s="3">
        <f t="shared" si="1"/>
        <v>4</v>
      </c>
    </row>
    <row r="114" spans="1:20" ht="75">
      <c r="A114" s="1" t="s">
        <v>516</v>
      </c>
      <c r="B114" s="8">
        <f>SUM(C114:R114)</f>
        <v>31</v>
      </c>
      <c r="C114" s="3">
        <v>3</v>
      </c>
      <c r="D114" s="3">
        <v>4</v>
      </c>
      <c r="E114" s="3">
        <v>3</v>
      </c>
      <c r="F114" s="3">
        <v>5</v>
      </c>
      <c r="G114" s="3">
        <v>5</v>
      </c>
      <c r="H114" s="3">
        <v>5</v>
      </c>
      <c r="I114" s="3">
        <v>4</v>
      </c>
      <c r="J114" s="3">
        <v>2</v>
      </c>
      <c r="T114" s="3">
        <f t="shared" si="1"/>
        <v>3.875</v>
      </c>
    </row>
    <row r="115" spans="1:20" ht="75">
      <c r="A115" s="1" t="s">
        <v>287</v>
      </c>
      <c r="B115" s="8">
        <f>SUM(C115:R115)</f>
        <v>19</v>
      </c>
      <c r="C115" s="3">
        <v>2</v>
      </c>
      <c r="D115" s="3">
        <v>2</v>
      </c>
      <c r="E115" s="3">
        <v>4</v>
      </c>
      <c r="F115" s="3">
        <v>3</v>
      </c>
      <c r="G115" s="3">
        <v>4</v>
      </c>
      <c r="H115" s="3">
        <v>2</v>
      </c>
      <c r="I115" s="3">
        <v>1</v>
      </c>
      <c r="J115" s="3">
        <v>1</v>
      </c>
      <c r="T115" s="3">
        <f t="shared" si="1"/>
        <v>2.375</v>
      </c>
    </row>
    <row r="116" spans="1:20" ht="75">
      <c r="A116" s="1" t="s">
        <v>478</v>
      </c>
      <c r="B116" s="8">
        <f>SUM(C116:R116)</f>
        <v>20</v>
      </c>
      <c r="C116" s="3">
        <v>1</v>
      </c>
      <c r="D116" s="3">
        <v>3</v>
      </c>
      <c r="E116" s="3">
        <v>2</v>
      </c>
      <c r="F116" s="3">
        <v>2</v>
      </c>
      <c r="G116" s="3">
        <v>3</v>
      </c>
      <c r="H116" s="3">
        <v>3</v>
      </c>
      <c r="I116" s="3">
        <v>2</v>
      </c>
      <c r="J116" s="3">
        <v>4</v>
      </c>
      <c r="T116" s="3">
        <f t="shared" si="1"/>
        <v>2.5</v>
      </c>
    </row>
    <row r="117" spans="1:20">
      <c r="A117" s="7" t="s">
        <v>19</v>
      </c>
      <c r="C117" s="3" t="s">
        <v>247</v>
      </c>
      <c r="D117" s="3" t="s">
        <v>246</v>
      </c>
      <c r="E117" s="3" t="s">
        <v>251</v>
      </c>
      <c r="F117" s="3" t="s">
        <v>595</v>
      </c>
      <c r="G117" s="3" t="s">
        <v>596</v>
      </c>
      <c r="H117" s="3" t="s">
        <v>250</v>
      </c>
      <c r="I117" s="3" t="s">
        <v>255</v>
      </c>
      <c r="J117" s="3" t="s">
        <v>277</v>
      </c>
    </row>
    <row r="118" spans="1:20" ht="75">
      <c r="A118" s="1" t="s">
        <v>502</v>
      </c>
      <c r="B118" s="8">
        <f>SUM(C118:R118)</f>
        <v>26</v>
      </c>
      <c r="C118" s="3">
        <v>2</v>
      </c>
      <c r="D118" s="3">
        <v>5</v>
      </c>
      <c r="E118" s="3">
        <v>5</v>
      </c>
      <c r="F118" s="3">
        <v>2</v>
      </c>
      <c r="G118" s="3">
        <v>3</v>
      </c>
      <c r="H118" s="3">
        <v>2</v>
      </c>
      <c r="I118" s="3">
        <v>2</v>
      </c>
      <c r="J118" s="3">
        <v>5</v>
      </c>
      <c r="T118" s="3">
        <f t="shared" si="1"/>
        <v>3.25</v>
      </c>
    </row>
    <row r="119" spans="1:20" ht="75">
      <c r="A119" s="1" t="s">
        <v>512</v>
      </c>
      <c r="B119" s="8">
        <f>SUM(C119:R119)</f>
        <v>32</v>
      </c>
      <c r="C119" s="3">
        <v>5</v>
      </c>
      <c r="D119" s="3">
        <v>2</v>
      </c>
      <c r="E119" s="3">
        <v>1</v>
      </c>
      <c r="F119" s="3">
        <v>5</v>
      </c>
      <c r="G119" s="3">
        <v>5</v>
      </c>
      <c r="H119" s="3">
        <v>3</v>
      </c>
      <c r="I119" s="3">
        <v>5</v>
      </c>
      <c r="J119" s="3">
        <v>6</v>
      </c>
      <c r="T119" s="3">
        <f t="shared" si="1"/>
        <v>4</v>
      </c>
    </row>
    <row r="120" spans="1:20" ht="75">
      <c r="A120" s="1" t="s">
        <v>338</v>
      </c>
      <c r="B120" s="8">
        <f>SUM(C120:R120)</f>
        <v>23</v>
      </c>
      <c r="C120" s="3">
        <v>1</v>
      </c>
      <c r="D120" s="3">
        <v>4</v>
      </c>
      <c r="E120" s="3">
        <v>2</v>
      </c>
      <c r="F120" s="3">
        <v>4</v>
      </c>
      <c r="G120" s="3">
        <v>4</v>
      </c>
      <c r="H120" s="3">
        <v>5</v>
      </c>
      <c r="I120" s="3">
        <v>1</v>
      </c>
      <c r="J120" s="3">
        <v>2</v>
      </c>
      <c r="T120" s="3">
        <f t="shared" si="1"/>
        <v>2.875</v>
      </c>
    </row>
    <row r="121" spans="1:20" ht="75">
      <c r="A121" s="1" t="s">
        <v>285</v>
      </c>
      <c r="B121" s="8">
        <f>SUM(C121:R121)</f>
        <v>17</v>
      </c>
      <c r="C121" s="3">
        <v>3</v>
      </c>
      <c r="D121" s="3">
        <v>3</v>
      </c>
      <c r="E121" s="3">
        <v>3</v>
      </c>
      <c r="F121" s="3">
        <v>1</v>
      </c>
      <c r="G121" s="3">
        <v>2</v>
      </c>
      <c r="H121" s="3">
        <v>1</v>
      </c>
      <c r="I121" s="3">
        <v>3</v>
      </c>
      <c r="J121" s="3">
        <v>1</v>
      </c>
      <c r="T121" s="3">
        <f t="shared" si="1"/>
        <v>2.125</v>
      </c>
    </row>
    <row r="122" spans="1:20" ht="75">
      <c r="A122" s="1" t="s">
        <v>257</v>
      </c>
      <c r="B122" s="8">
        <f>SUM(C122:R122)</f>
        <v>24</v>
      </c>
      <c r="C122" s="3">
        <v>4</v>
      </c>
      <c r="D122" s="3">
        <v>1</v>
      </c>
      <c r="E122" s="3">
        <v>4</v>
      </c>
      <c r="F122" s="3">
        <v>3</v>
      </c>
      <c r="G122" s="3">
        <v>1</v>
      </c>
      <c r="H122" s="3">
        <v>4</v>
      </c>
      <c r="I122" s="3">
        <v>4</v>
      </c>
      <c r="J122" s="3">
        <v>3</v>
      </c>
      <c r="T122" s="3">
        <f t="shared" si="1"/>
        <v>3</v>
      </c>
    </row>
    <row r="123" spans="1:20">
      <c r="A123" s="7" t="s">
        <v>20</v>
      </c>
      <c r="C123" s="3" t="s">
        <v>247</v>
      </c>
      <c r="D123" s="3" t="s">
        <v>595</v>
      </c>
      <c r="E123" s="3" t="s">
        <v>252</v>
      </c>
      <c r="F123" s="3" t="s">
        <v>246</v>
      </c>
      <c r="G123" s="3" t="s">
        <v>250</v>
      </c>
      <c r="H123" s="3" t="s">
        <v>255</v>
      </c>
      <c r="I123" s="3" t="s">
        <v>277</v>
      </c>
      <c r="J123" s="3" t="s">
        <v>251</v>
      </c>
    </row>
    <row r="124" spans="1:20" ht="75">
      <c r="A124" s="1" t="s">
        <v>472</v>
      </c>
      <c r="B124" s="8">
        <f>SUM(C124:R124)</f>
        <v>31</v>
      </c>
      <c r="C124" s="3">
        <v>3</v>
      </c>
      <c r="D124" s="3">
        <v>4</v>
      </c>
      <c r="E124" s="3">
        <v>5</v>
      </c>
      <c r="F124" s="3">
        <v>2</v>
      </c>
      <c r="G124" s="3">
        <v>5</v>
      </c>
      <c r="H124" s="3">
        <v>5</v>
      </c>
      <c r="I124" s="3">
        <v>5</v>
      </c>
      <c r="J124" s="3">
        <v>2</v>
      </c>
      <c r="T124" s="3">
        <f t="shared" si="1"/>
        <v>3.875</v>
      </c>
    </row>
    <row r="125" spans="1:20" ht="90">
      <c r="A125" s="1" t="s">
        <v>464</v>
      </c>
      <c r="B125" s="8">
        <f>SUM(C125:R125)</f>
        <v>20</v>
      </c>
      <c r="C125" s="3">
        <v>4</v>
      </c>
      <c r="D125" s="3">
        <v>2</v>
      </c>
      <c r="E125" s="3">
        <v>1</v>
      </c>
      <c r="F125" s="3">
        <v>1</v>
      </c>
      <c r="G125" s="3">
        <v>3</v>
      </c>
      <c r="H125" s="3">
        <v>4</v>
      </c>
      <c r="I125" s="3">
        <v>4</v>
      </c>
      <c r="J125" s="3">
        <v>1</v>
      </c>
      <c r="T125" s="3">
        <f t="shared" si="1"/>
        <v>2.5</v>
      </c>
    </row>
    <row r="126" spans="1:20" ht="75">
      <c r="A126" s="1" t="s">
        <v>498</v>
      </c>
      <c r="B126" s="8">
        <f>SUM(C126:R126)</f>
        <v>25</v>
      </c>
      <c r="C126" s="3">
        <v>2</v>
      </c>
      <c r="D126" s="3">
        <v>5</v>
      </c>
      <c r="E126" s="3">
        <v>2</v>
      </c>
      <c r="F126" s="3">
        <v>4</v>
      </c>
      <c r="G126" s="3">
        <v>2</v>
      </c>
      <c r="H126" s="3">
        <v>2</v>
      </c>
      <c r="I126" s="3">
        <v>3</v>
      </c>
      <c r="J126" s="3">
        <v>5</v>
      </c>
      <c r="T126" s="3">
        <f t="shared" si="1"/>
        <v>3.125</v>
      </c>
    </row>
    <row r="127" spans="1:20" ht="75">
      <c r="A127" s="1" t="s">
        <v>461</v>
      </c>
      <c r="B127" s="8">
        <f>SUM(C127:R127)</f>
        <v>17</v>
      </c>
      <c r="C127" s="3">
        <v>1</v>
      </c>
      <c r="D127" s="3">
        <v>1</v>
      </c>
      <c r="E127" s="3">
        <v>4</v>
      </c>
      <c r="F127" s="3">
        <v>5</v>
      </c>
      <c r="G127" s="3">
        <v>1</v>
      </c>
      <c r="H127" s="3">
        <v>1</v>
      </c>
      <c r="I127" s="3">
        <v>1</v>
      </c>
      <c r="J127" s="3">
        <v>3</v>
      </c>
      <c r="T127" s="3">
        <f t="shared" si="1"/>
        <v>2.125</v>
      </c>
    </row>
    <row r="128" spans="1:20" ht="75">
      <c r="A128" s="1" t="s">
        <v>554</v>
      </c>
      <c r="B128" s="8">
        <f>SUM(C128:R128)</f>
        <v>27</v>
      </c>
      <c r="C128" s="3">
        <v>5</v>
      </c>
      <c r="D128" s="3">
        <v>3</v>
      </c>
      <c r="E128" s="3">
        <v>3</v>
      </c>
      <c r="F128" s="3">
        <v>3</v>
      </c>
      <c r="G128" s="3">
        <v>4</v>
      </c>
      <c r="H128" s="3">
        <v>3</v>
      </c>
      <c r="I128" s="3">
        <v>2</v>
      </c>
      <c r="J128" s="3">
        <v>4</v>
      </c>
      <c r="T128" s="3">
        <f t="shared" si="1"/>
        <v>3.375</v>
      </c>
    </row>
    <row r="131" spans="1:20">
      <c r="A131" s="7" t="s">
        <v>21</v>
      </c>
      <c r="C131" s="3" t="s">
        <v>247</v>
      </c>
      <c r="D131" s="3" t="s">
        <v>595</v>
      </c>
      <c r="E131" s="3" t="s">
        <v>246</v>
      </c>
      <c r="F131" s="3" t="s">
        <v>596</v>
      </c>
      <c r="G131" s="3" t="s">
        <v>250</v>
      </c>
      <c r="H131" s="3" t="s">
        <v>255</v>
      </c>
      <c r="I131" s="3" t="s">
        <v>277</v>
      </c>
      <c r="J131" s="3" t="s">
        <v>251</v>
      </c>
    </row>
    <row r="132" spans="1:20" ht="75">
      <c r="A132" s="1" t="s">
        <v>300</v>
      </c>
      <c r="B132" s="8">
        <f t="shared" ref="B132:B174" si="2">SUM(C132:R132)</f>
        <v>24</v>
      </c>
      <c r="C132" s="3">
        <v>3</v>
      </c>
      <c r="D132" s="3">
        <v>5</v>
      </c>
      <c r="E132" s="3">
        <v>2</v>
      </c>
      <c r="F132" s="3">
        <v>1</v>
      </c>
      <c r="G132" s="3">
        <v>2</v>
      </c>
      <c r="H132" s="3">
        <v>5</v>
      </c>
      <c r="I132" s="3">
        <v>3</v>
      </c>
      <c r="J132" s="3">
        <v>3</v>
      </c>
      <c r="T132" s="3">
        <f t="shared" ref="T132:T190" si="3">AVERAGE(C132:R132)</f>
        <v>3</v>
      </c>
    </row>
    <row r="133" spans="1:20" ht="75">
      <c r="A133" s="1" t="s">
        <v>325</v>
      </c>
      <c r="B133" s="8">
        <f t="shared" si="2"/>
        <v>20</v>
      </c>
      <c r="C133" s="3">
        <v>2</v>
      </c>
      <c r="D133" s="3">
        <v>3</v>
      </c>
      <c r="E133" s="3">
        <v>1</v>
      </c>
      <c r="F133" s="3">
        <v>5</v>
      </c>
      <c r="G133" s="3">
        <v>1</v>
      </c>
      <c r="H133" s="3">
        <v>4</v>
      </c>
      <c r="I133" s="3">
        <v>2</v>
      </c>
      <c r="J133" s="3">
        <v>2</v>
      </c>
      <c r="T133" s="3">
        <f t="shared" si="3"/>
        <v>2.5</v>
      </c>
    </row>
    <row r="134" spans="1:20" ht="90">
      <c r="A134" s="1" t="s">
        <v>272</v>
      </c>
      <c r="B134" s="8">
        <f t="shared" si="2"/>
        <v>27</v>
      </c>
      <c r="C134" s="3">
        <v>4</v>
      </c>
      <c r="D134" s="3">
        <v>4</v>
      </c>
      <c r="E134" s="3">
        <v>3</v>
      </c>
      <c r="F134" s="3">
        <v>2</v>
      </c>
      <c r="G134" s="3">
        <v>3</v>
      </c>
      <c r="H134" s="3">
        <v>2</v>
      </c>
      <c r="I134" s="3">
        <v>4</v>
      </c>
      <c r="J134" s="3">
        <v>5</v>
      </c>
      <c r="T134" s="3">
        <f t="shared" si="3"/>
        <v>3.375</v>
      </c>
    </row>
    <row r="135" spans="1:20" ht="75">
      <c r="A135" s="1" t="s">
        <v>315</v>
      </c>
      <c r="B135" s="8">
        <f t="shared" si="2"/>
        <v>24</v>
      </c>
      <c r="C135" s="3">
        <v>5</v>
      </c>
      <c r="D135" s="3">
        <v>2</v>
      </c>
      <c r="E135" s="3">
        <v>4</v>
      </c>
      <c r="F135" s="3">
        <v>4</v>
      </c>
      <c r="G135" s="3">
        <v>4</v>
      </c>
      <c r="H135" s="3">
        <v>3</v>
      </c>
      <c r="I135" s="3">
        <v>1</v>
      </c>
      <c r="J135" s="3">
        <v>1</v>
      </c>
      <c r="T135" s="3">
        <f t="shared" si="3"/>
        <v>3</v>
      </c>
    </row>
    <row r="136" spans="1:20" ht="90">
      <c r="A136" s="1" t="s">
        <v>258</v>
      </c>
      <c r="B136" s="8">
        <f t="shared" si="2"/>
        <v>25</v>
      </c>
      <c r="C136" s="3">
        <v>1</v>
      </c>
      <c r="D136" s="3">
        <v>1</v>
      </c>
      <c r="E136" s="3">
        <v>5</v>
      </c>
      <c r="F136" s="3">
        <v>3</v>
      </c>
      <c r="G136" s="3">
        <v>5</v>
      </c>
      <c r="H136" s="3">
        <v>1</v>
      </c>
      <c r="I136" s="3">
        <v>5</v>
      </c>
      <c r="J136" s="3">
        <v>4</v>
      </c>
      <c r="T136" s="3">
        <f t="shared" si="3"/>
        <v>3.125</v>
      </c>
    </row>
    <row r="137" spans="1:20">
      <c r="A137" s="7" t="s">
        <v>22</v>
      </c>
      <c r="C137" s="3" t="s">
        <v>247</v>
      </c>
      <c r="D137" s="3" t="s">
        <v>595</v>
      </c>
      <c r="E137" s="3" t="s">
        <v>246</v>
      </c>
      <c r="F137" s="3" t="s">
        <v>596</v>
      </c>
      <c r="G137" s="3" t="s">
        <v>250</v>
      </c>
      <c r="H137" s="3" t="s">
        <v>255</v>
      </c>
      <c r="I137" s="3" t="s">
        <v>277</v>
      </c>
      <c r="J137" s="3" t="s">
        <v>251</v>
      </c>
    </row>
    <row r="138" spans="1:20" ht="90">
      <c r="A138" s="1" t="s">
        <v>320</v>
      </c>
      <c r="B138" s="8">
        <f t="shared" si="2"/>
        <v>28</v>
      </c>
      <c r="C138" s="3">
        <v>2</v>
      </c>
      <c r="D138" s="3">
        <v>1</v>
      </c>
      <c r="E138" s="3">
        <v>4</v>
      </c>
      <c r="F138" s="3">
        <v>5</v>
      </c>
      <c r="G138" s="3">
        <v>3</v>
      </c>
      <c r="H138" s="3">
        <v>4</v>
      </c>
      <c r="I138" s="3">
        <v>5</v>
      </c>
      <c r="J138" s="3">
        <v>4</v>
      </c>
      <c r="T138" s="3">
        <f t="shared" si="3"/>
        <v>3.5</v>
      </c>
    </row>
    <row r="139" spans="1:20" ht="75">
      <c r="A139" s="1" t="s">
        <v>416</v>
      </c>
      <c r="B139" s="8">
        <f t="shared" si="2"/>
        <v>18</v>
      </c>
      <c r="C139" s="3">
        <v>3</v>
      </c>
      <c r="D139" s="3">
        <v>4</v>
      </c>
      <c r="E139" s="3">
        <v>2</v>
      </c>
      <c r="F139" s="3">
        <v>1</v>
      </c>
      <c r="G139" s="3">
        <v>5</v>
      </c>
      <c r="H139" s="3">
        <v>1</v>
      </c>
      <c r="I139" s="3">
        <v>1</v>
      </c>
      <c r="J139" s="3">
        <v>1</v>
      </c>
      <c r="T139" s="3">
        <f t="shared" si="3"/>
        <v>2.25</v>
      </c>
    </row>
    <row r="140" spans="1:20" ht="75">
      <c r="A140" s="1" t="s">
        <v>568</v>
      </c>
      <c r="B140" s="8">
        <f t="shared" si="2"/>
        <v>26</v>
      </c>
      <c r="C140" s="3">
        <v>4</v>
      </c>
      <c r="D140" s="3">
        <v>5</v>
      </c>
      <c r="E140" s="3">
        <v>1</v>
      </c>
      <c r="F140" s="3">
        <v>2</v>
      </c>
      <c r="G140" s="3">
        <v>2</v>
      </c>
      <c r="H140" s="3">
        <v>5</v>
      </c>
      <c r="I140" s="3">
        <v>4</v>
      </c>
      <c r="J140" s="3">
        <v>3</v>
      </c>
      <c r="T140" s="3">
        <f t="shared" si="3"/>
        <v>3.25</v>
      </c>
    </row>
    <row r="141" spans="1:20" ht="60">
      <c r="A141" s="1" t="s">
        <v>409</v>
      </c>
      <c r="B141" s="8">
        <f t="shared" si="2"/>
        <v>25</v>
      </c>
      <c r="C141" s="3">
        <v>5</v>
      </c>
      <c r="D141" s="3">
        <v>2</v>
      </c>
      <c r="E141" s="3">
        <v>3</v>
      </c>
      <c r="F141" s="3">
        <v>4</v>
      </c>
      <c r="G141" s="3">
        <v>1</v>
      </c>
      <c r="H141" s="3">
        <v>3</v>
      </c>
      <c r="I141" s="3">
        <v>2</v>
      </c>
      <c r="J141" s="3">
        <v>5</v>
      </c>
      <c r="T141" s="3">
        <f t="shared" si="3"/>
        <v>3.125</v>
      </c>
    </row>
    <row r="142" spans="1:20" ht="75">
      <c r="A142" s="1" t="s">
        <v>510</v>
      </c>
      <c r="B142" s="8">
        <f t="shared" si="2"/>
        <v>23</v>
      </c>
      <c r="C142" s="3">
        <v>1</v>
      </c>
      <c r="D142" s="3">
        <v>3</v>
      </c>
      <c r="E142" s="3">
        <v>5</v>
      </c>
      <c r="F142" s="3">
        <v>3</v>
      </c>
      <c r="G142" s="3">
        <v>4</v>
      </c>
      <c r="H142" s="3">
        <v>2</v>
      </c>
      <c r="I142" s="3">
        <v>3</v>
      </c>
      <c r="J142" s="3">
        <v>2</v>
      </c>
      <c r="T142" s="3">
        <f t="shared" si="3"/>
        <v>2.875</v>
      </c>
    </row>
    <row r="143" spans="1:20">
      <c r="A143" s="7" t="s">
        <v>23</v>
      </c>
      <c r="C143" s="3" t="s">
        <v>247</v>
      </c>
      <c r="D143" s="3" t="s">
        <v>595</v>
      </c>
      <c r="E143" s="3" t="s">
        <v>246</v>
      </c>
      <c r="F143" s="3" t="s">
        <v>596</v>
      </c>
      <c r="G143" s="3" t="s">
        <v>250</v>
      </c>
      <c r="H143" s="3" t="s">
        <v>255</v>
      </c>
      <c r="I143" s="3" t="s">
        <v>277</v>
      </c>
      <c r="J143" s="3" t="s">
        <v>251</v>
      </c>
    </row>
    <row r="144" spans="1:20" ht="90">
      <c r="A144" s="1" t="s">
        <v>507</v>
      </c>
      <c r="B144" s="8">
        <f t="shared" si="2"/>
        <v>27</v>
      </c>
      <c r="C144" s="3">
        <v>1</v>
      </c>
      <c r="D144" s="3">
        <v>2</v>
      </c>
      <c r="E144" s="3">
        <v>4</v>
      </c>
      <c r="F144" s="3">
        <v>5</v>
      </c>
      <c r="G144" s="3">
        <v>5</v>
      </c>
      <c r="H144" s="3">
        <v>5</v>
      </c>
      <c r="I144" s="3">
        <v>3</v>
      </c>
      <c r="J144" s="3">
        <v>2</v>
      </c>
      <c r="T144" s="3">
        <f t="shared" si="3"/>
        <v>3.375</v>
      </c>
    </row>
    <row r="145" spans="1:20" ht="75">
      <c r="A145" s="1" t="s">
        <v>572</v>
      </c>
      <c r="B145" s="8">
        <f t="shared" si="2"/>
        <v>30</v>
      </c>
      <c r="C145" s="3">
        <v>4</v>
      </c>
      <c r="D145" s="3">
        <v>4</v>
      </c>
      <c r="E145" s="3">
        <v>2</v>
      </c>
      <c r="F145" s="3">
        <v>4</v>
      </c>
      <c r="G145" s="3">
        <v>4</v>
      </c>
      <c r="H145" s="3">
        <v>4</v>
      </c>
      <c r="I145" s="3">
        <v>4</v>
      </c>
      <c r="J145" s="3">
        <v>4</v>
      </c>
      <c r="T145" s="3">
        <f t="shared" si="3"/>
        <v>3.75</v>
      </c>
    </row>
    <row r="146" spans="1:20" ht="90">
      <c r="A146" s="1" t="s">
        <v>312</v>
      </c>
      <c r="B146" s="8">
        <f t="shared" si="2"/>
        <v>30</v>
      </c>
      <c r="C146" s="3">
        <v>5</v>
      </c>
      <c r="D146" s="3">
        <v>5</v>
      </c>
      <c r="E146" s="3">
        <v>5</v>
      </c>
      <c r="F146" s="3">
        <v>1</v>
      </c>
      <c r="G146" s="3">
        <v>3</v>
      </c>
      <c r="H146" s="3">
        <v>3</v>
      </c>
      <c r="I146" s="3">
        <v>5</v>
      </c>
      <c r="J146" s="3">
        <v>3</v>
      </c>
      <c r="T146" s="3">
        <f t="shared" si="3"/>
        <v>3.75</v>
      </c>
    </row>
    <row r="147" spans="1:20" ht="90">
      <c r="A147" s="1" t="s">
        <v>467</v>
      </c>
      <c r="B147" s="8">
        <f t="shared" si="2"/>
        <v>16</v>
      </c>
      <c r="C147" s="3">
        <v>2</v>
      </c>
      <c r="D147" s="3">
        <v>3</v>
      </c>
      <c r="E147" s="3">
        <v>3</v>
      </c>
      <c r="F147" s="3">
        <v>3</v>
      </c>
      <c r="G147" s="3">
        <v>1</v>
      </c>
      <c r="H147" s="3">
        <v>2</v>
      </c>
      <c r="I147" s="3">
        <v>1</v>
      </c>
      <c r="J147" s="3">
        <v>1</v>
      </c>
      <c r="T147" s="3">
        <f t="shared" si="3"/>
        <v>2</v>
      </c>
    </row>
    <row r="148" spans="1:20" ht="90">
      <c r="A148" s="1" t="s">
        <v>476</v>
      </c>
      <c r="B148" s="8">
        <f t="shared" si="2"/>
        <v>17</v>
      </c>
      <c r="C148" s="3">
        <v>3</v>
      </c>
      <c r="D148" s="3">
        <v>1</v>
      </c>
      <c r="E148" s="3">
        <v>1</v>
      </c>
      <c r="F148" s="3">
        <v>2</v>
      </c>
      <c r="G148" s="3">
        <v>2</v>
      </c>
      <c r="H148" s="3">
        <v>1</v>
      </c>
      <c r="I148" s="3">
        <v>2</v>
      </c>
      <c r="J148" s="3">
        <v>5</v>
      </c>
      <c r="T148" s="3">
        <f t="shared" si="3"/>
        <v>2.125</v>
      </c>
    </row>
    <row r="149" spans="1:20">
      <c r="A149" s="7" t="s">
        <v>24</v>
      </c>
      <c r="C149" s="3" t="s">
        <v>247</v>
      </c>
      <c r="D149" s="3" t="s">
        <v>595</v>
      </c>
      <c r="E149" s="3" t="s">
        <v>246</v>
      </c>
      <c r="F149" s="3" t="s">
        <v>596</v>
      </c>
      <c r="G149" s="3" t="s">
        <v>250</v>
      </c>
      <c r="H149" s="3" t="s">
        <v>255</v>
      </c>
      <c r="I149" s="3" t="s">
        <v>277</v>
      </c>
      <c r="J149" s="3" t="s">
        <v>251</v>
      </c>
    </row>
    <row r="150" spans="1:20" ht="75">
      <c r="A150" s="1" t="s">
        <v>424</v>
      </c>
      <c r="B150" s="8">
        <f t="shared" si="2"/>
        <v>25</v>
      </c>
      <c r="C150" s="3">
        <v>2</v>
      </c>
      <c r="D150" s="3">
        <v>2</v>
      </c>
      <c r="E150" s="3">
        <v>2</v>
      </c>
      <c r="F150" s="3">
        <v>3</v>
      </c>
      <c r="G150" s="3">
        <v>5</v>
      </c>
      <c r="H150" s="3">
        <v>1</v>
      </c>
      <c r="I150" s="3">
        <v>5</v>
      </c>
      <c r="J150" s="3">
        <v>5</v>
      </c>
      <c r="T150" s="3">
        <f t="shared" si="3"/>
        <v>3.125</v>
      </c>
    </row>
    <row r="151" spans="1:20" ht="90">
      <c r="A151" s="1" t="s">
        <v>417</v>
      </c>
      <c r="B151" s="8">
        <f t="shared" si="2"/>
        <v>20</v>
      </c>
      <c r="C151" s="3">
        <v>1</v>
      </c>
      <c r="D151" s="3">
        <v>1</v>
      </c>
      <c r="E151" s="3">
        <v>5</v>
      </c>
      <c r="F151" s="3">
        <v>5</v>
      </c>
      <c r="G151" s="3">
        <v>3</v>
      </c>
      <c r="H151" s="3">
        <v>2</v>
      </c>
      <c r="I151" s="3">
        <v>2</v>
      </c>
      <c r="J151" s="3">
        <v>1</v>
      </c>
      <c r="T151" s="3">
        <f t="shared" si="3"/>
        <v>2.5</v>
      </c>
    </row>
    <row r="152" spans="1:20" ht="75">
      <c r="A152" s="1" t="s">
        <v>597</v>
      </c>
      <c r="B152" s="8">
        <f t="shared" si="2"/>
        <v>33</v>
      </c>
      <c r="C152" s="3">
        <v>4</v>
      </c>
      <c r="D152" s="3">
        <v>5</v>
      </c>
      <c r="E152" s="3">
        <v>4</v>
      </c>
      <c r="F152" s="3">
        <v>4</v>
      </c>
      <c r="G152" s="3">
        <v>4</v>
      </c>
      <c r="H152" s="3">
        <v>5</v>
      </c>
      <c r="I152" s="3">
        <v>4</v>
      </c>
      <c r="J152" s="3">
        <v>3</v>
      </c>
      <c r="T152" s="3">
        <f t="shared" si="3"/>
        <v>4.125</v>
      </c>
    </row>
    <row r="153" spans="1:20" ht="90">
      <c r="A153" s="1" t="s">
        <v>503</v>
      </c>
      <c r="B153" s="8">
        <f t="shared" si="2"/>
        <v>19</v>
      </c>
      <c r="C153" s="3">
        <v>5</v>
      </c>
      <c r="D153" s="3">
        <v>4</v>
      </c>
      <c r="E153" s="3">
        <v>1</v>
      </c>
      <c r="F153" s="3">
        <v>2</v>
      </c>
      <c r="G153" s="3">
        <v>1</v>
      </c>
      <c r="H153" s="3">
        <v>3</v>
      </c>
      <c r="I153" s="3">
        <v>1</v>
      </c>
      <c r="J153" s="3">
        <v>2</v>
      </c>
      <c r="T153" s="3">
        <f t="shared" si="3"/>
        <v>2.375</v>
      </c>
    </row>
    <row r="154" spans="1:20" ht="75">
      <c r="A154" s="1" t="s">
        <v>284</v>
      </c>
      <c r="B154" s="8">
        <f t="shared" si="2"/>
        <v>23</v>
      </c>
      <c r="C154" s="3">
        <v>3</v>
      </c>
      <c r="D154" s="3">
        <v>3</v>
      </c>
      <c r="E154" s="3">
        <v>3</v>
      </c>
      <c r="F154" s="3">
        <v>1</v>
      </c>
      <c r="G154" s="3">
        <v>2</v>
      </c>
      <c r="H154" s="3">
        <v>4</v>
      </c>
      <c r="I154" s="3">
        <v>3</v>
      </c>
      <c r="J154" s="3">
        <v>4</v>
      </c>
      <c r="T154" s="3">
        <f t="shared" si="3"/>
        <v>2.875</v>
      </c>
    </row>
    <row r="157" spans="1:20">
      <c r="A157" s="7" t="s">
        <v>25</v>
      </c>
      <c r="C157" s="3" t="s">
        <v>277</v>
      </c>
      <c r="D157" s="3" t="s">
        <v>255</v>
      </c>
      <c r="E157" s="3" t="s">
        <v>595</v>
      </c>
      <c r="F157" s="3" t="s">
        <v>251</v>
      </c>
      <c r="G157" s="3" t="s">
        <v>247</v>
      </c>
      <c r="H157" s="3" t="s">
        <v>253</v>
      </c>
      <c r="I157" s="3" t="s">
        <v>246</v>
      </c>
    </row>
    <row r="158" spans="1:20" ht="90">
      <c r="A158" s="1" t="s">
        <v>449</v>
      </c>
      <c r="B158" s="8">
        <f t="shared" si="2"/>
        <v>15</v>
      </c>
      <c r="C158" s="3">
        <v>2</v>
      </c>
      <c r="D158" s="3">
        <v>3</v>
      </c>
      <c r="E158" s="3">
        <v>2</v>
      </c>
      <c r="F158" s="3">
        <v>3</v>
      </c>
      <c r="G158" s="3">
        <v>1</v>
      </c>
      <c r="H158" s="3">
        <v>2</v>
      </c>
      <c r="I158" s="3">
        <v>2</v>
      </c>
      <c r="T158" s="3">
        <f t="shared" si="3"/>
        <v>2.1428571428571428</v>
      </c>
    </row>
    <row r="159" spans="1:20" ht="75">
      <c r="A159" s="1" t="s">
        <v>410</v>
      </c>
      <c r="B159" s="8">
        <f t="shared" si="2"/>
        <v>24</v>
      </c>
      <c r="C159" s="3">
        <v>4</v>
      </c>
      <c r="D159" s="3">
        <v>4</v>
      </c>
      <c r="E159" s="3">
        <v>5</v>
      </c>
      <c r="F159" s="3">
        <v>1</v>
      </c>
      <c r="G159" s="3">
        <v>5</v>
      </c>
      <c r="H159" s="3">
        <v>4</v>
      </c>
      <c r="I159" s="3">
        <v>1</v>
      </c>
      <c r="T159" s="3">
        <f t="shared" si="3"/>
        <v>3.4285714285714284</v>
      </c>
    </row>
    <row r="160" spans="1:20" ht="75">
      <c r="A160" s="1" t="s">
        <v>418</v>
      </c>
      <c r="B160" s="8">
        <f t="shared" si="2"/>
        <v>30</v>
      </c>
      <c r="C160" s="3">
        <v>5</v>
      </c>
      <c r="D160" s="3">
        <v>5</v>
      </c>
      <c r="E160" s="3">
        <v>4</v>
      </c>
      <c r="F160" s="3">
        <v>4</v>
      </c>
      <c r="G160" s="3">
        <v>4</v>
      </c>
      <c r="H160" s="3">
        <v>5</v>
      </c>
      <c r="I160" s="3">
        <v>3</v>
      </c>
      <c r="T160" s="3">
        <f t="shared" si="3"/>
        <v>4.2857142857142856</v>
      </c>
    </row>
    <row r="161" spans="1:20" ht="90">
      <c r="A161" s="1" t="s">
        <v>570</v>
      </c>
      <c r="B161" s="8">
        <f t="shared" si="2"/>
        <v>19</v>
      </c>
      <c r="C161" s="3">
        <v>1</v>
      </c>
      <c r="D161" s="3">
        <v>2</v>
      </c>
      <c r="E161" s="3">
        <v>1</v>
      </c>
      <c r="F161" s="3">
        <v>5</v>
      </c>
      <c r="G161" s="3">
        <v>2</v>
      </c>
      <c r="H161" s="3">
        <v>3</v>
      </c>
      <c r="I161" s="3">
        <v>5</v>
      </c>
      <c r="T161" s="3">
        <f t="shared" si="3"/>
        <v>2.7142857142857144</v>
      </c>
    </row>
    <row r="162" spans="1:20" ht="75">
      <c r="A162" s="1" t="s">
        <v>407</v>
      </c>
      <c r="B162" s="8">
        <f>SUM(C162:R162)</f>
        <v>17</v>
      </c>
      <c r="C162" s="3">
        <v>3</v>
      </c>
      <c r="D162" s="3">
        <v>1</v>
      </c>
      <c r="E162" s="3">
        <v>3</v>
      </c>
      <c r="F162" s="3">
        <v>2</v>
      </c>
      <c r="G162" s="3">
        <v>3</v>
      </c>
      <c r="H162" s="3">
        <v>1</v>
      </c>
      <c r="I162" s="3">
        <v>4</v>
      </c>
      <c r="T162" s="3">
        <f t="shared" si="3"/>
        <v>2.4285714285714284</v>
      </c>
    </row>
    <row r="163" spans="1:20">
      <c r="A163" s="7" t="s">
        <v>26</v>
      </c>
      <c r="C163" s="3" t="s">
        <v>277</v>
      </c>
      <c r="D163" s="3" t="s">
        <v>255</v>
      </c>
      <c r="E163" s="3" t="s">
        <v>595</v>
      </c>
      <c r="F163" s="3" t="s">
        <v>247</v>
      </c>
      <c r="G163" s="3" t="s">
        <v>251</v>
      </c>
      <c r="H163" s="3" t="s">
        <v>246</v>
      </c>
    </row>
    <row r="164" spans="1:20" ht="60">
      <c r="A164" s="1" t="s">
        <v>273</v>
      </c>
      <c r="B164" s="8">
        <f t="shared" si="2"/>
        <v>16</v>
      </c>
      <c r="C164" s="3">
        <v>3</v>
      </c>
      <c r="D164" s="3">
        <v>2</v>
      </c>
      <c r="E164" s="3">
        <v>1</v>
      </c>
      <c r="F164" s="3">
        <v>2</v>
      </c>
      <c r="G164" s="3">
        <v>5</v>
      </c>
      <c r="H164" s="3">
        <v>3</v>
      </c>
      <c r="T164" s="3">
        <f t="shared" si="3"/>
        <v>2.6666666666666665</v>
      </c>
    </row>
    <row r="165" spans="1:20" ht="75">
      <c r="A165" s="1" t="s">
        <v>289</v>
      </c>
      <c r="B165" s="8">
        <f t="shared" si="2"/>
        <v>17</v>
      </c>
      <c r="C165" s="3">
        <v>4</v>
      </c>
      <c r="D165" s="3">
        <v>4</v>
      </c>
      <c r="E165" s="3">
        <v>2</v>
      </c>
      <c r="F165" s="3">
        <v>1</v>
      </c>
      <c r="G165" s="3">
        <v>4</v>
      </c>
      <c r="H165" s="3">
        <v>2</v>
      </c>
      <c r="T165" s="3">
        <f t="shared" si="3"/>
        <v>2.8333333333333335</v>
      </c>
    </row>
    <row r="166" spans="1:20" ht="90">
      <c r="A166" s="1" t="s">
        <v>269</v>
      </c>
      <c r="B166" s="8">
        <f t="shared" si="2"/>
        <v>20</v>
      </c>
      <c r="C166" s="3">
        <v>2</v>
      </c>
      <c r="D166" s="3">
        <v>1</v>
      </c>
      <c r="E166" s="3">
        <v>4</v>
      </c>
      <c r="F166" s="3">
        <v>5</v>
      </c>
      <c r="G166" s="3">
        <v>3</v>
      </c>
      <c r="H166" s="3">
        <v>5</v>
      </c>
      <c r="T166" s="3">
        <f t="shared" si="3"/>
        <v>3.3333333333333335</v>
      </c>
    </row>
    <row r="167" spans="1:20" ht="75">
      <c r="A167" s="1" t="s">
        <v>598</v>
      </c>
      <c r="B167" s="8">
        <f t="shared" si="2"/>
        <v>24</v>
      </c>
      <c r="C167" s="3">
        <v>5</v>
      </c>
      <c r="D167" s="3">
        <v>5</v>
      </c>
      <c r="E167" s="3">
        <v>5</v>
      </c>
      <c r="F167" s="3">
        <v>3</v>
      </c>
      <c r="G167" s="3">
        <v>2</v>
      </c>
      <c r="H167" s="3">
        <v>4</v>
      </c>
      <c r="T167" s="3">
        <f t="shared" si="3"/>
        <v>4</v>
      </c>
    </row>
    <row r="168" spans="1:20" ht="75">
      <c r="A168" s="1" t="s">
        <v>271</v>
      </c>
      <c r="B168" s="8">
        <f t="shared" si="2"/>
        <v>13</v>
      </c>
      <c r="C168" s="3">
        <v>1</v>
      </c>
      <c r="D168" s="3">
        <v>3</v>
      </c>
      <c r="E168" s="3">
        <v>3</v>
      </c>
      <c r="F168" s="3">
        <v>4</v>
      </c>
      <c r="G168" s="3">
        <v>1</v>
      </c>
      <c r="H168" s="3">
        <v>1</v>
      </c>
      <c r="T168" s="3">
        <f t="shared" si="3"/>
        <v>2.1666666666666665</v>
      </c>
    </row>
    <row r="169" spans="1:20">
      <c r="A169" s="7" t="s">
        <v>27</v>
      </c>
      <c r="C169" s="3" t="s">
        <v>277</v>
      </c>
      <c r="D169" s="3" t="s">
        <v>255</v>
      </c>
      <c r="E169" s="3" t="s">
        <v>595</v>
      </c>
      <c r="F169" s="3" t="s">
        <v>247</v>
      </c>
      <c r="G169" s="3" t="s">
        <v>251</v>
      </c>
      <c r="H169" s="3" t="s">
        <v>246</v>
      </c>
    </row>
    <row r="170" spans="1:20" ht="90">
      <c r="A170" s="1" t="s">
        <v>335</v>
      </c>
      <c r="B170" s="8">
        <f t="shared" si="2"/>
        <v>19</v>
      </c>
      <c r="C170" s="3">
        <v>3</v>
      </c>
      <c r="D170" s="3">
        <v>4</v>
      </c>
      <c r="E170" s="3">
        <v>3</v>
      </c>
      <c r="F170" s="3">
        <v>5</v>
      </c>
      <c r="G170" s="3">
        <v>3</v>
      </c>
      <c r="H170" s="3">
        <v>1</v>
      </c>
      <c r="T170" s="3">
        <f t="shared" si="3"/>
        <v>3.1666666666666665</v>
      </c>
    </row>
    <row r="171" spans="1:20" ht="75">
      <c r="A171" s="1" t="s">
        <v>390</v>
      </c>
      <c r="B171" s="8">
        <f t="shared" si="2"/>
        <v>11</v>
      </c>
      <c r="C171" s="3">
        <v>2</v>
      </c>
      <c r="D171" s="3">
        <v>1</v>
      </c>
      <c r="E171" s="3">
        <v>1</v>
      </c>
      <c r="F171" s="3">
        <v>1</v>
      </c>
      <c r="G171" s="3">
        <v>1</v>
      </c>
      <c r="H171" s="3">
        <v>5</v>
      </c>
      <c r="T171" s="3">
        <f t="shared" si="3"/>
        <v>1.8333333333333333</v>
      </c>
    </row>
    <row r="172" spans="1:20" ht="75">
      <c r="A172" s="1" t="s">
        <v>283</v>
      </c>
      <c r="B172" s="8">
        <f t="shared" si="2"/>
        <v>19</v>
      </c>
      <c r="C172" s="3">
        <v>1</v>
      </c>
      <c r="D172" s="3">
        <v>3</v>
      </c>
      <c r="E172" s="3">
        <v>4</v>
      </c>
      <c r="F172" s="3">
        <v>3</v>
      </c>
      <c r="G172" s="3">
        <v>4</v>
      </c>
      <c r="H172" s="3">
        <v>4</v>
      </c>
      <c r="T172" s="3">
        <f t="shared" si="3"/>
        <v>3.1666666666666665</v>
      </c>
    </row>
    <row r="173" spans="1:20" ht="105">
      <c r="A173" s="1" t="s">
        <v>451</v>
      </c>
      <c r="B173" s="8">
        <f t="shared" si="2"/>
        <v>15</v>
      </c>
      <c r="C173" s="3">
        <v>4</v>
      </c>
      <c r="D173" s="3">
        <v>2</v>
      </c>
      <c r="E173" s="3">
        <v>2</v>
      </c>
      <c r="F173" s="3">
        <v>2</v>
      </c>
      <c r="G173" s="3">
        <v>2</v>
      </c>
      <c r="H173" s="3">
        <v>3</v>
      </c>
      <c r="T173" s="3">
        <f t="shared" si="3"/>
        <v>2.5</v>
      </c>
    </row>
    <row r="174" spans="1:20" ht="75">
      <c r="A174" s="1" t="s">
        <v>391</v>
      </c>
      <c r="B174" s="8">
        <f t="shared" si="2"/>
        <v>26</v>
      </c>
      <c r="C174" s="3">
        <v>5</v>
      </c>
      <c r="D174" s="3">
        <v>5</v>
      </c>
      <c r="E174" s="3">
        <v>5</v>
      </c>
      <c r="F174" s="3">
        <v>4</v>
      </c>
      <c r="G174" s="3">
        <v>5</v>
      </c>
      <c r="H174" s="3">
        <v>2</v>
      </c>
      <c r="T174" s="3">
        <f t="shared" si="3"/>
        <v>4.333333333333333</v>
      </c>
    </row>
    <row r="175" spans="1:20">
      <c r="A175" s="7" t="s">
        <v>45</v>
      </c>
      <c r="C175" s="3" t="s">
        <v>595</v>
      </c>
      <c r="D175" s="3" t="s">
        <v>652</v>
      </c>
      <c r="E175" s="3" t="s">
        <v>246</v>
      </c>
      <c r="F175" s="3" t="s">
        <v>247</v>
      </c>
      <c r="G175" s="3" t="s">
        <v>251</v>
      </c>
      <c r="H175" s="3" t="s">
        <v>250</v>
      </c>
      <c r="I175" s="3" t="s">
        <v>252</v>
      </c>
      <c r="J175" s="3" t="s">
        <v>255</v>
      </c>
    </row>
    <row r="176" spans="1:20" ht="75">
      <c r="A176" s="1" t="s">
        <v>633</v>
      </c>
      <c r="B176" s="8">
        <f t="shared" ref="B176:B190" si="4">SUM(C176:R176)</f>
        <v>72</v>
      </c>
      <c r="C176" s="3">
        <v>14</v>
      </c>
      <c r="D176" s="3">
        <v>3</v>
      </c>
      <c r="E176" s="3">
        <v>14</v>
      </c>
      <c r="F176" s="3">
        <v>9</v>
      </c>
      <c r="G176" s="3">
        <v>12</v>
      </c>
      <c r="H176" s="3">
        <v>3</v>
      </c>
      <c r="I176" s="3">
        <v>3</v>
      </c>
      <c r="J176" s="3">
        <v>14</v>
      </c>
      <c r="T176" s="3">
        <f t="shared" si="3"/>
        <v>9</v>
      </c>
    </row>
    <row r="177" spans="1:20" ht="75">
      <c r="A177" s="1" t="s">
        <v>634</v>
      </c>
      <c r="B177" s="8">
        <f t="shared" si="4"/>
        <v>85</v>
      </c>
      <c r="C177" s="3">
        <v>9</v>
      </c>
      <c r="D177" s="3">
        <v>12</v>
      </c>
      <c r="E177" s="3">
        <v>10</v>
      </c>
      <c r="F177" s="3">
        <v>12</v>
      </c>
      <c r="G177" s="3">
        <v>6</v>
      </c>
      <c r="H177" s="3">
        <v>14</v>
      </c>
      <c r="I177" s="3">
        <v>10</v>
      </c>
      <c r="J177" s="3">
        <v>12</v>
      </c>
      <c r="T177" s="3">
        <f t="shared" si="3"/>
        <v>10.625</v>
      </c>
    </row>
    <row r="178" spans="1:20" ht="75">
      <c r="A178" s="1" t="s">
        <v>648</v>
      </c>
      <c r="B178" s="8">
        <f t="shared" si="4"/>
        <v>51</v>
      </c>
      <c r="C178" s="3">
        <v>4</v>
      </c>
      <c r="D178" s="3">
        <v>10</v>
      </c>
      <c r="E178" s="3">
        <v>9</v>
      </c>
      <c r="F178" s="3">
        <v>2</v>
      </c>
      <c r="G178" s="3">
        <v>1</v>
      </c>
      <c r="H178" s="3">
        <v>15</v>
      </c>
      <c r="I178" s="3">
        <v>9</v>
      </c>
      <c r="J178" s="3">
        <v>1</v>
      </c>
      <c r="T178" s="3">
        <f t="shared" si="3"/>
        <v>6.375</v>
      </c>
    </row>
    <row r="179" spans="1:20" ht="75">
      <c r="A179" s="1" t="s">
        <v>636</v>
      </c>
      <c r="B179" s="8">
        <f t="shared" si="4"/>
        <v>63</v>
      </c>
      <c r="C179" s="3">
        <v>5</v>
      </c>
      <c r="D179" s="3">
        <v>14</v>
      </c>
      <c r="E179" s="3">
        <v>11</v>
      </c>
      <c r="F179" s="3">
        <v>4</v>
      </c>
      <c r="G179" s="3">
        <v>8</v>
      </c>
      <c r="H179" s="3">
        <v>6</v>
      </c>
      <c r="I179" s="3">
        <v>8</v>
      </c>
      <c r="J179" s="3">
        <v>7</v>
      </c>
      <c r="T179" s="3">
        <f t="shared" si="3"/>
        <v>7.875</v>
      </c>
    </row>
    <row r="180" spans="1:20" ht="75">
      <c r="A180" s="1" t="s">
        <v>626</v>
      </c>
      <c r="B180" s="8">
        <f t="shared" si="4"/>
        <v>55</v>
      </c>
      <c r="C180" s="3">
        <v>6</v>
      </c>
      <c r="D180" s="3">
        <v>2</v>
      </c>
      <c r="E180" s="3">
        <v>6</v>
      </c>
      <c r="F180" s="3">
        <v>5</v>
      </c>
      <c r="G180" s="3">
        <v>9</v>
      </c>
      <c r="H180" s="3">
        <v>11</v>
      </c>
      <c r="I180" s="3">
        <v>11</v>
      </c>
      <c r="J180" s="3">
        <v>5</v>
      </c>
      <c r="T180" s="3">
        <f t="shared" si="3"/>
        <v>6.875</v>
      </c>
    </row>
    <row r="181" spans="1:20" ht="75">
      <c r="A181" s="1" t="s">
        <v>599</v>
      </c>
      <c r="B181" s="8">
        <f t="shared" si="4"/>
        <v>40</v>
      </c>
      <c r="C181" s="3">
        <v>2</v>
      </c>
      <c r="D181" s="3">
        <v>5</v>
      </c>
      <c r="E181" s="3">
        <v>7</v>
      </c>
      <c r="F181" s="3">
        <v>6</v>
      </c>
      <c r="G181" s="3">
        <v>13</v>
      </c>
      <c r="H181" s="3">
        <v>4</v>
      </c>
      <c r="I181" s="3">
        <v>1</v>
      </c>
      <c r="J181" s="3">
        <v>2</v>
      </c>
      <c r="T181" s="3">
        <f t="shared" si="3"/>
        <v>5</v>
      </c>
    </row>
    <row r="182" spans="1:20" ht="75">
      <c r="A182" s="1" t="s">
        <v>603</v>
      </c>
      <c r="B182" s="8">
        <f t="shared" si="4"/>
        <v>72</v>
      </c>
      <c r="C182" s="3">
        <v>12</v>
      </c>
      <c r="D182" s="3">
        <v>9</v>
      </c>
      <c r="E182" s="3">
        <v>5</v>
      </c>
      <c r="F182" s="3">
        <v>8</v>
      </c>
      <c r="G182" s="3">
        <v>15</v>
      </c>
      <c r="H182" s="3">
        <v>10</v>
      </c>
      <c r="I182" s="3">
        <v>2</v>
      </c>
      <c r="J182" s="3">
        <v>11</v>
      </c>
      <c r="T182" s="3">
        <f t="shared" si="3"/>
        <v>9</v>
      </c>
    </row>
    <row r="183" spans="1:20" ht="90">
      <c r="A183" s="1" t="s">
        <v>623</v>
      </c>
      <c r="B183" s="8">
        <f t="shared" si="4"/>
        <v>54</v>
      </c>
      <c r="C183" s="3">
        <v>8</v>
      </c>
      <c r="D183" s="3">
        <v>11</v>
      </c>
      <c r="E183" s="3">
        <v>1</v>
      </c>
      <c r="F183" s="3">
        <v>13</v>
      </c>
      <c r="G183" s="3">
        <v>2</v>
      </c>
      <c r="H183" s="3">
        <v>1</v>
      </c>
      <c r="I183" s="3">
        <v>5</v>
      </c>
      <c r="J183" s="3">
        <v>13</v>
      </c>
      <c r="T183" s="3">
        <f t="shared" si="3"/>
        <v>6.75</v>
      </c>
    </row>
    <row r="184" spans="1:20" ht="90">
      <c r="A184" s="1" t="s">
        <v>625</v>
      </c>
      <c r="B184" s="8">
        <f t="shared" si="4"/>
        <v>62</v>
      </c>
      <c r="C184" s="3">
        <v>7</v>
      </c>
      <c r="D184" s="3">
        <v>6</v>
      </c>
      <c r="E184" s="3">
        <v>15</v>
      </c>
      <c r="F184" s="3">
        <v>1</v>
      </c>
      <c r="G184" s="3">
        <v>4</v>
      </c>
      <c r="H184" s="3">
        <v>13</v>
      </c>
      <c r="I184" s="3">
        <v>6</v>
      </c>
      <c r="J184" s="3">
        <v>10</v>
      </c>
      <c r="T184" s="3">
        <f t="shared" si="3"/>
        <v>7.75</v>
      </c>
    </row>
    <row r="185" spans="1:20" ht="75">
      <c r="A185" s="1" t="s">
        <v>611</v>
      </c>
      <c r="B185" s="8">
        <f t="shared" si="4"/>
        <v>79</v>
      </c>
      <c r="C185" s="3">
        <v>3</v>
      </c>
      <c r="D185" s="3">
        <v>15</v>
      </c>
      <c r="E185" s="3">
        <v>8</v>
      </c>
      <c r="F185" s="3">
        <v>15</v>
      </c>
      <c r="G185" s="3">
        <v>14</v>
      </c>
      <c r="H185" s="3">
        <v>5</v>
      </c>
      <c r="I185" s="3">
        <v>13</v>
      </c>
      <c r="J185" s="3">
        <v>6</v>
      </c>
      <c r="T185" s="3">
        <f t="shared" si="3"/>
        <v>9.875</v>
      </c>
    </row>
    <row r="186" spans="1:20" ht="90">
      <c r="A186" s="1" t="s">
        <v>651</v>
      </c>
      <c r="B186" s="8">
        <f t="shared" si="4"/>
        <v>49</v>
      </c>
      <c r="C186" s="3">
        <v>10</v>
      </c>
      <c r="D186" s="3">
        <v>4</v>
      </c>
      <c r="E186" s="3">
        <v>4</v>
      </c>
      <c r="F186" s="3">
        <v>14</v>
      </c>
      <c r="G186" s="3">
        <v>7</v>
      </c>
      <c r="H186" s="3">
        <v>2</v>
      </c>
      <c r="I186" s="3">
        <v>4</v>
      </c>
      <c r="J186" s="3">
        <v>4</v>
      </c>
      <c r="T186" s="3">
        <f t="shared" si="3"/>
        <v>6.125</v>
      </c>
    </row>
    <row r="187" spans="1:20" ht="75">
      <c r="A187" s="1" t="s">
        <v>627</v>
      </c>
      <c r="B187" s="8">
        <f t="shared" si="4"/>
        <v>57</v>
      </c>
      <c r="C187" s="3">
        <v>1</v>
      </c>
      <c r="D187" s="3">
        <v>13</v>
      </c>
      <c r="E187" s="3">
        <v>3</v>
      </c>
      <c r="F187" s="3">
        <v>11</v>
      </c>
      <c r="G187" s="3">
        <v>11</v>
      </c>
      <c r="H187" s="3">
        <v>8</v>
      </c>
      <c r="I187" s="3">
        <v>7</v>
      </c>
      <c r="J187" s="3">
        <v>3</v>
      </c>
      <c r="T187" s="3">
        <f t="shared" si="3"/>
        <v>7.125</v>
      </c>
    </row>
    <row r="188" spans="1:20" ht="90">
      <c r="A188" s="1" t="s">
        <v>639</v>
      </c>
      <c r="B188" s="8">
        <f t="shared" si="4"/>
        <v>79</v>
      </c>
      <c r="C188" s="3">
        <v>13</v>
      </c>
      <c r="D188" s="3">
        <v>8</v>
      </c>
      <c r="E188" s="3">
        <v>12</v>
      </c>
      <c r="F188" s="3">
        <v>7</v>
      </c>
      <c r="G188" s="3">
        <v>3</v>
      </c>
      <c r="H188" s="3">
        <v>12</v>
      </c>
      <c r="I188" s="3">
        <v>15</v>
      </c>
      <c r="J188" s="3">
        <v>9</v>
      </c>
      <c r="T188" s="3">
        <f t="shared" si="3"/>
        <v>9.875</v>
      </c>
    </row>
    <row r="189" spans="1:20" ht="75">
      <c r="A189" s="1" t="s">
        <v>653</v>
      </c>
      <c r="B189" s="8">
        <f t="shared" si="4"/>
        <v>73</v>
      </c>
      <c r="C189" s="3">
        <v>15</v>
      </c>
      <c r="D189" s="3">
        <v>1</v>
      </c>
      <c r="E189" s="3">
        <v>13</v>
      </c>
      <c r="F189" s="3">
        <v>10</v>
      </c>
      <c r="G189" s="3">
        <v>5</v>
      </c>
      <c r="H189" s="3">
        <v>7</v>
      </c>
      <c r="I189" s="3">
        <v>14</v>
      </c>
      <c r="J189" s="3">
        <v>8</v>
      </c>
      <c r="T189" s="3">
        <f t="shared" si="3"/>
        <v>9.125</v>
      </c>
    </row>
    <row r="190" spans="1:20" ht="90">
      <c r="A190" s="1" t="s">
        <v>630</v>
      </c>
      <c r="B190" s="8">
        <f t="shared" si="4"/>
        <v>69</v>
      </c>
      <c r="C190" s="3">
        <v>11</v>
      </c>
      <c r="D190" s="3">
        <v>7</v>
      </c>
      <c r="E190" s="3">
        <v>2</v>
      </c>
      <c r="F190" s="3">
        <v>3</v>
      </c>
      <c r="G190" s="3">
        <v>10</v>
      </c>
      <c r="H190" s="3">
        <v>9</v>
      </c>
      <c r="I190" s="3">
        <v>12</v>
      </c>
      <c r="J190" s="3">
        <v>15</v>
      </c>
      <c r="T190" s="3">
        <f t="shared" si="3"/>
        <v>8.625</v>
      </c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baseColWidth="10" defaultRowHeight="15"/>
  <cols>
    <col min="1" max="1" width="90.7109375" customWidth="1"/>
  </cols>
  <sheetData>
    <row r="1" spans="1:1" ht="75">
      <c r="A1" s="1" t="s">
        <v>633</v>
      </c>
    </row>
    <row r="2" spans="1:1" ht="75">
      <c r="A2" s="1" t="s">
        <v>634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108"/>
  <sheetViews>
    <sheetView topLeftCell="A22" workbookViewId="0">
      <selection sqref="A1:A13"/>
    </sheetView>
  </sheetViews>
  <sheetFormatPr baseColWidth="10" defaultRowHeight="15"/>
  <cols>
    <col min="1" max="1" width="90.7109375" style="1" customWidth="1"/>
  </cols>
  <sheetData>
    <row r="1" spans="1:1" ht="75">
      <c r="A1" s="1" t="s">
        <v>648</v>
      </c>
    </row>
    <row r="2" spans="1:1" ht="75">
      <c r="A2" s="1" t="s">
        <v>636</v>
      </c>
    </row>
    <row r="3" spans="1:1" ht="75">
      <c r="A3" s="1" t="s">
        <v>626</v>
      </c>
    </row>
    <row r="4" spans="1:1" ht="75">
      <c r="A4" s="1" t="s">
        <v>599</v>
      </c>
    </row>
    <row r="5" spans="1:1" ht="75">
      <c r="A5" s="1" t="s">
        <v>603</v>
      </c>
    </row>
    <row r="6" spans="1:1" ht="90">
      <c r="A6" s="1" t="s">
        <v>623</v>
      </c>
    </row>
    <row r="7" spans="1:1" ht="90">
      <c r="A7" s="1" t="s">
        <v>625</v>
      </c>
    </row>
    <row r="8" spans="1:1" ht="75">
      <c r="A8" s="1" t="s">
        <v>611</v>
      </c>
    </row>
    <row r="9" spans="1:1" ht="90">
      <c r="A9" s="1" t="s">
        <v>651</v>
      </c>
    </row>
    <row r="10" spans="1:1" ht="75">
      <c r="A10" s="1" t="s">
        <v>627</v>
      </c>
    </row>
    <row r="11" spans="1:1" ht="90">
      <c r="A11" s="1" t="s">
        <v>639</v>
      </c>
    </row>
    <row r="12" spans="1:1" ht="75">
      <c r="A12" s="1" t="s">
        <v>632</v>
      </c>
    </row>
    <row r="13" spans="1:1" ht="90">
      <c r="A13" s="1" t="s">
        <v>630</v>
      </c>
    </row>
    <row r="14" spans="1:1" ht="90">
      <c r="A14" s="1" t="s">
        <v>619</v>
      </c>
    </row>
    <row r="15" spans="1:1" ht="75">
      <c r="A15" s="1" t="s">
        <v>645</v>
      </c>
    </row>
    <row r="16" spans="1:1" ht="90">
      <c r="A16" s="1" t="s">
        <v>640</v>
      </c>
    </row>
    <row r="17" spans="1:1" ht="90">
      <c r="A17" s="1" t="s">
        <v>622</v>
      </c>
    </row>
    <row r="18" spans="1:1" ht="75">
      <c r="A18" s="1" t="s">
        <v>621</v>
      </c>
    </row>
    <row r="19" spans="1:1" ht="75">
      <c r="A19" s="1" t="s">
        <v>628</v>
      </c>
    </row>
    <row r="20" spans="1:1" ht="75">
      <c r="A20" s="1" t="s">
        <v>607</v>
      </c>
    </row>
    <row r="21" spans="1:1" ht="75">
      <c r="A21" s="1" t="s">
        <v>650</v>
      </c>
    </row>
    <row r="22" spans="1:1" ht="75">
      <c r="A22" s="1" t="s">
        <v>620</v>
      </c>
    </row>
    <row r="23" spans="1:1" ht="90">
      <c r="A23" s="1" t="s">
        <v>608</v>
      </c>
    </row>
    <row r="24" spans="1:1" ht="75">
      <c r="A24" s="1" t="s">
        <v>616</v>
      </c>
    </row>
    <row r="25" spans="1:1" ht="75">
      <c r="A25" s="1" t="s">
        <v>613</v>
      </c>
    </row>
    <row r="26" spans="1:1" ht="75">
      <c r="A26" s="1" t="s">
        <v>605</v>
      </c>
    </row>
    <row r="27" spans="1:1" ht="75">
      <c r="A27" s="1" t="s">
        <v>649</v>
      </c>
    </row>
    <row r="28" spans="1:1" ht="75">
      <c r="A28" s="1" t="s">
        <v>635</v>
      </c>
    </row>
    <row r="29" spans="1:1" ht="75">
      <c r="A29" s="1" t="s">
        <v>609</v>
      </c>
    </row>
    <row r="30" spans="1:1" ht="75">
      <c r="A30" s="1" t="s">
        <v>614</v>
      </c>
    </row>
    <row r="31" spans="1:1" ht="75">
      <c r="A31" s="6" t="s">
        <v>601</v>
      </c>
    </row>
    <row r="32" spans="1:1" ht="90">
      <c r="A32" s="1" t="s">
        <v>638</v>
      </c>
    </row>
    <row r="33" spans="1:1" ht="90">
      <c r="A33" s="1" t="s">
        <v>594</v>
      </c>
    </row>
    <row r="34" spans="1:1" ht="90">
      <c r="A34" s="1" t="s">
        <v>602</v>
      </c>
    </row>
    <row r="35" spans="1:1" ht="75">
      <c r="A35" s="1" t="s">
        <v>642</v>
      </c>
    </row>
    <row r="36" spans="1:1" ht="75">
      <c r="A36" s="1" t="s">
        <v>631</v>
      </c>
    </row>
    <row r="37" spans="1:1" ht="75">
      <c r="A37" s="1" t="s">
        <v>629</v>
      </c>
    </row>
    <row r="38" spans="1:1" ht="90">
      <c r="A38" s="1" t="s">
        <v>606</v>
      </c>
    </row>
    <row r="39" spans="1:1" ht="60">
      <c r="A39" s="1" t="s">
        <v>643</v>
      </c>
    </row>
    <row r="40" spans="1:1" ht="90">
      <c r="A40" s="1" t="s">
        <v>637</v>
      </c>
    </row>
    <row r="41" spans="1:1" ht="75">
      <c r="A41" s="1" t="s">
        <v>615</v>
      </c>
    </row>
    <row r="42" spans="1:1" ht="105">
      <c r="A42" s="1" t="s">
        <v>646</v>
      </c>
    </row>
    <row r="43" spans="1:1" ht="90">
      <c r="A43" s="1" t="s">
        <v>618</v>
      </c>
    </row>
    <row r="44" spans="1:1" ht="90">
      <c r="A44" s="1" t="s">
        <v>641</v>
      </c>
    </row>
    <row r="45" spans="1:1" ht="75">
      <c r="A45" s="1" t="s">
        <v>617</v>
      </c>
    </row>
    <row r="46" spans="1:1" ht="90">
      <c r="A46" s="1" t="s">
        <v>612</v>
      </c>
    </row>
    <row r="47" spans="1:1" ht="90">
      <c r="A47" s="1" t="s">
        <v>624</v>
      </c>
    </row>
    <row r="48" spans="1:1" ht="90">
      <c r="A48" s="1" t="s">
        <v>610</v>
      </c>
    </row>
    <row r="49" spans="1:1" ht="75">
      <c r="A49" s="1" t="s">
        <v>600</v>
      </c>
    </row>
    <row r="50" spans="1:1" ht="75">
      <c r="A50" s="1" t="s">
        <v>593</v>
      </c>
    </row>
    <row r="51" spans="1:1" ht="75">
      <c r="A51" s="1" t="s">
        <v>644</v>
      </c>
    </row>
    <row r="52" spans="1:1" ht="75">
      <c r="A52" s="1" t="s">
        <v>604</v>
      </c>
    </row>
    <row r="53" spans="1:1" ht="75">
      <c r="A53" s="1" t="s">
        <v>647</v>
      </c>
    </row>
    <row r="55" spans="1:1">
      <c r="A55" s="2"/>
    </row>
    <row r="57" spans="1:1">
      <c r="A57" s="2"/>
    </row>
    <row r="58" spans="1:1">
      <c r="A58" s="2"/>
    </row>
    <row r="59" spans="1:1">
      <c r="A59" s="2"/>
    </row>
    <row r="61" spans="1:1">
      <c r="A61" s="2"/>
    </row>
    <row r="62" spans="1:1">
      <c r="A62" s="2"/>
    </row>
    <row r="64" spans="1:1">
      <c r="A64" s="2"/>
    </row>
    <row r="66" spans="1:1">
      <c r="A66" s="2"/>
    </row>
    <row r="67" spans="1:1">
      <c r="A67" s="2"/>
    </row>
    <row r="69" spans="1:1">
      <c r="A69" s="2"/>
    </row>
    <row r="72" spans="1:1">
      <c r="A72" s="2"/>
    </row>
    <row r="73" spans="1:1">
      <c r="A73" s="2"/>
    </row>
    <row r="75" spans="1:1">
      <c r="A75" s="2"/>
    </row>
    <row r="76" spans="1:1">
      <c r="A76" s="2"/>
    </row>
    <row r="79" spans="1:1">
      <c r="A79" s="2"/>
    </row>
    <row r="81" spans="1:1">
      <c r="A81" s="2"/>
    </row>
    <row r="83" spans="1:1">
      <c r="A83" s="2"/>
    </row>
    <row r="84" spans="1:1">
      <c r="A84" s="2"/>
    </row>
    <row r="85" spans="1:1">
      <c r="A85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5" spans="1:1">
      <c r="A95" s="2"/>
    </row>
    <row r="98" spans="1:1">
      <c r="A98" s="2"/>
    </row>
    <row r="102" spans="1:1">
      <c r="A102" s="2"/>
    </row>
    <row r="106" spans="1:1">
      <c r="A106" s="2"/>
    </row>
    <row r="108" spans="1:1">
      <c r="A108" s="2"/>
    </row>
  </sheetData>
  <sortState ref="A1:A108">
    <sortCondition descending="1"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todas las canciones</vt:lpstr>
      <vt:lpstr>General</vt:lpstr>
      <vt:lpstr>Grupos fase 1</vt:lpstr>
      <vt:lpstr>Repesca 1</vt:lpstr>
      <vt:lpstr>eliminadas fase 1</vt:lpstr>
      <vt:lpstr>Fase 2 general</vt:lpstr>
      <vt:lpstr>Grupos fase 2</vt:lpstr>
      <vt:lpstr>Repesca 2</vt:lpstr>
      <vt:lpstr>eliminadas fase 2</vt:lpstr>
      <vt:lpstr>Fase 3 general</vt:lpstr>
      <vt:lpstr>Grupos fase 3</vt:lpstr>
      <vt:lpstr>Fase 4 general</vt:lpstr>
      <vt:lpstr>Grupo final</vt:lpstr>
      <vt:lpstr>b3.5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2015-12-21T00:55:39Z</dcterms:modified>
</cp:coreProperties>
</file>